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RACTERISTICAS-TERM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[3]Tabla1!$A$13:$A$43</definedName>
    <definedName name="_xlnm._FilterDatabase" localSheetId="0" hidden="1">'CARACTERISTICAS-TERMO'!$C$16:$N$63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'CARACTERISTICAS-TERMO'!$B$1:$N$87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[4]PLANTA!$A$2:$O$70</definedName>
    <definedName name="Bs">#REF!</definedName>
    <definedName name="Bs.">#REF!</definedName>
    <definedName name="Bss">#REF!</definedName>
    <definedName name="C_3">#REF!</definedName>
    <definedName name="C_3.">#REF!</definedName>
    <definedName name="C_33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[5]SALES_INC!$A$6:$A$17</definedName>
    <definedName name="CUADRO2">[5]SALES_INC!$L$3:$O$14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>#REF!</definedName>
    <definedName name="embalses.">#REF!</definedName>
    <definedName name="embalses2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[6]FONDO!$A$1:$N$841</definedName>
    <definedName name="GENBRU">#REF!</definedName>
    <definedName name="GENBRU.">#REF!</definedName>
    <definedName name="genbru2">#REF!</definedName>
    <definedName name="GENBRUs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>#REF!</definedName>
    <definedName name="inyecc2">#REF!</definedName>
    <definedName name="IVA">[7]MAYO!$B$2</definedName>
    <definedName name="MES">#REF!</definedName>
    <definedName name="meses">[8]FONDO!$R$2:$S$34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<sst xmlns="http://schemas.openxmlformats.org/spreadsheetml/2006/main" count="242" uniqueCount="131">
  <si>
    <t>Cuadro II-4</t>
  </si>
  <si>
    <t xml:space="preserve">Sistema Interconectado Nacional </t>
  </si>
  <si>
    <t>Características de las unidades termoeléctricas de generación al 31 de diciembre 2012</t>
  </si>
  <si>
    <t>Central</t>
  </si>
  <si>
    <t>Unidad</t>
  </si>
  <si>
    <t>Año Operación</t>
  </si>
  <si>
    <t>Temp</t>
  </si>
  <si>
    <t>Potencia
Efectiva</t>
  </si>
  <si>
    <t>Rendim.</t>
  </si>
  <si>
    <t>Pot. Instalada
Generador</t>
  </si>
  <si>
    <t>Pot.Inst.
Turbina</t>
  </si>
  <si>
    <t>Tensión
Gener.</t>
  </si>
  <si>
    <t>Tipo
Comb.</t>
  </si>
  <si>
    <t>Fabricante
Turbina</t>
  </si>
  <si>
    <t>Inicio</t>
  </si>
  <si>
    <t>(°C)</t>
  </si>
  <si>
    <t>(MW)</t>
  </si>
  <si>
    <t>(BTU/kWh)</t>
  </si>
  <si>
    <t>(MVA)</t>
  </si>
  <si>
    <t>(kV)</t>
  </si>
  <si>
    <t>CECBB</t>
  </si>
  <si>
    <t>Bulo Bulo</t>
  </si>
  <si>
    <t>BUL01</t>
  </si>
  <si>
    <t>GNP</t>
  </si>
  <si>
    <t>GE</t>
  </si>
  <si>
    <t>BUL02</t>
  </si>
  <si>
    <t>COBEE</t>
  </si>
  <si>
    <t>Kenko</t>
  </si>
  <si>
    <t>KEN01</t>
  </si>
  <si>
    <t>GN</t>
  </si>
  <si>
    <t>Rolls-Royce</t>
  </si>
  <si>
    <t>KEN02</t>
  </si>
  <si>
    <t>EGSA</t>
  </si>
  <si>
    <t>Guaracachi</t>
  </si>
  <si>
    <t>GCH-1</t>
  </si>
  <si>
    <t>Gas Natural</t>
  </si>
  <si>
    <t>AEG</t>
  </si>
  <si>
    <t>GCH-2</t>
  </si>
  <si>
    <t>GCH-4</t>
  </si>
  <si>
    <t>HITACHI</t>
  </si>
  <si>
    <t>GCH-6</t>
  </si>
  <si>
    <t>GCH-9</t>
  </si>
  <si>
    <t>GCH-10</t>
  </si>
  <si>
    <t>GCH-11</t>
  </si>
  <si>
    <t>GCH-12</t>
  </si>
  <si>
    <t>Gas Natural/Vapor de Agua</t>
  </si>
  <si>
    <t>SIEMENS</t>
  </si>
  <si>
    <t>Santa Cruz</t>
  </si>
  <si>
    <t>SCZ-1</t>
  </si>
  <si>
    <t>SCZ-2</t>
  </si>
  <si>
    <t>EGT</t>
  </si>
  <si>
    <t>Aranjuez</t>
  </si>
  <si>
    <t>ARJ-1</t>
  </si>
  <si>
    <t>Gas Nat./Diesel Fuel</t>
  </si>
  <si>
    <t>NORDBERG</t>
  </si>
  <si>
    <t>ARJ-2</t>
  </si>
  <si>
    <t>ARJ-3</t>
  </si>
  <si>
    <t>ARJ-8</t>
  </si>
  <si>
    <t>ARJ-9</t>
  </si>
  <si>
    <t>JENBACHER</t>
  </si>
  <si>
    <t>ARJ-10</t>
  </si>
  <si>
    <t>ARJ-11</t>
  </si>
  <si>
    <t>ARJ-12</t>
  </si>
  <si>
    <t>ARJ-13</t>
  </si>
  <si>
    <t>ARJ-14</t>
  </si>
  <si>
    <t>ARJ-15</t>
  </si>
  <si>
    <t>Karachipampa</t>
  </si>
  <si>
    <t>KAR-1</t>
  </si>
  <si>
    <t>ROLLS ROYCE</t>
  </si>
  <si>
    <t>San Matías</t>
  </si>
  <si>
    <t>SM-01</t>
  </si>
  <si>
    <t>DEUTZ</t>
  </si>
  <si>
    <t>SM-02</t>
  </si>
  <si>
    <t>ENDE ANDINA</t>
  </si>
  <si>
    <t>Entre Rios</t>
  </si>
  <si>
    <t>ERI 01</t>
  </si>
  <si>
    <t>ERI 02</t>
  </si>
  <si>
    <t>ERI 03</t>
  </si>
  <si>
    <t>ERI 04</t>
  </si>
  <si>
    <t>EVH</t>
  </si>
  <si>
    <t>Valle Hermoso</t>
  </si>
  <si>
    <t>VHE01</t>
  </si>
  <si>
    <t>NUOVO PIGNONE</t>
  </si>
  <si>
    <t>VHE02</t>
  </si>
  <si>
    <t>AEG Kanis</t>
  </si>
  <si>
    <t>VHE03</t>
  </si>
  <si>
    <t>VHE04</t>
  </si>
  <si>
    <t>VHE05</t>
  </si>
  <si>
    <t>Solar Turbines</t>
  </si>
  <si>
    <t>VHE06</t>
  </si>
  <si>
    <t>VHE07</t>
  </si>
  <si>
    <t>VHE08</t>
  </si>
  <si>
    <t>Carrasco</t>
  </si>
  <si>
    <t>CAR01</t>
  </si>
  <si>
    <t>ANSALDO</t>
  </si>
  <si>
    <t>CAR02</t>
  </si>
  <si>
    <t>CAR03</t>
  </si>
  <si>
    <t>El Alto</t>
  </si>
  <si>
    <t>ALT01</t>
  </si>
  <si>
    <t>GBE</t>
  </si>
  <si>
    <t>Guabira Energia</t>
  </si>
  <si>
    <t>GBE01</t>
  </si>
  <si>
    <t>VAPOR</t>
  </si>
  <si>
    <t>TGM</t>
  </si>
  <si>
    <r>
      <rPr>
        <b/>
        <sz val="5"/>
        <rFont val="Century Gothic"/>
        <family val="2"/>
      </rPr>
      <t>(1)</t>
    </r>
    <r>
      <rPr>
        <b/>
        <sz val="7"/>
        <rFont val="Century Gothic"/>
        <family val="2"/>
      </rPr>
      <t xml:space="preserve"> ENDE</t>
    </r>
  </si>
  <si>
    <t>Moxos</t>
  </si>
  <si>
    <t>MOA02</t>
  </si>
  <si>
    <t>Diesel Oil</t>
  </si>
  <si>
    <t>CATERPILLAR</t>
  </si>
  <si>
    <t>MOA05</t>
  </si>
  <si>
    <t>CUMMINS</t>
  </si>
  <si>
    <t>MOA06</t>
  </si>
  <si>
    <t>MOA07</t>
  </si>
  <si>
    <t>MOA08</t>
  </si>
  <si>
    <t>MOA12</t>
  </si>
  <si>
    <t>MOA14</t>
  </si>
  <si>
    <t>G01M0S</t>
  </si>
  <si>
    <t>-</t>
  </si>
  <si>
    <t>G02M0S</t>
  </si>
  <si>
    <t>G03M0S</t>
  </si>
  <si>
    <t>G04M0S</t>
  </si>
  <si>
    <t>G05M0S</t>
  </si>
  <si>
    <t>G06M0S</t>
  </si>
  <si>
    <t>G07M0S</t>
  </si>
  <si>
    <t>G08M0S</t>
  </si>
  <si>
    <t>Trinidad</t>
  </si>
  <si>
    <t>TDD02</t>
  </si>
  <si>
    <t>TDD05</t>
  </si>
  <si>
    <t>TDD11</t>
  </si>
  <si>
    <t>Fuente: Formulario ISE 130</t>
  </si>
  <si>
    <r>
      <rPr>
        <sz val="5"/>
        <rFont val="Agency FB"/>
        <family val="2"/>
      </rPr>
      <t>(1)</t>
    </r>
    <r>
      <rPr>
        <sz val="6"/>
        <rFont val="Agency FB"/>
        <family val="2"/>
      </rPr>
      <t xml:space="preserve"> El 2011 entra en operación comercial al SIN la Planta Termoeléctrica de Moxos-Trinidad de ENDE.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</si>
</sst>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0.0"/>
    <numFmt numFmtId="165" formatCode="#,##0.0"/>
    <numFmt numFmtId="166" formatCode="#,##0.000"/>
    <numFmt numFmtId="167" formatCode="0.00000"/>
    <numFmt numFmtId="168" formatCode="#.##000"/>
    <numFmt numFmtId="169" formatCode="_ * #,##0.00_ ;_ * \-#,##0.00_ ;_ * &quot;-&quot;??_ ;_ @_ "/>
    <numFmt numFmtId="170" formatCode="\$#,#00"/>
    <numFmt numFmtId="171" formatCode="#."/>
    <numFmt numFmtId="172" formatCode="_([$€]* #,##0.00_);_([$€]* \(#,##0.00\);_([$€]* &quot;-&quot;??_);_(@_)"/>
    <numFmt numFmtId="173" formatCode="_-[$€]* #,##0.00_-;\-[$€]* #,##0.00_-;_-[$€]* &quot;-&quot;??_-;_-@_-"/>
    <numFmt numFmtId="174" formatCode="#,#00"/>
    <numFmt numFmtId="175" formatCode="_ * #,##0_ ;_ * \-#,##0_ ;_ * &quot;-&quot;_ ;_ @_ "/>
    <numFmt numFmtId="176" formatCode="_-* #,##0\ _€_-;\-* #,##0\ _€_-;_-* &quot;-&quot;\ _€_-;_-@_-"/>
    <numFmt numFmtId="177" formatCode="_-* #,##0.00\ _p_t_a_-;\-* #,##0.00\ _p_t_a_-;_-* &quot;-&quot;??\ _p_t_a_-;_-@_-"/>
    <numFmt numFmtId="178" formatCode="_-* #,##0.00\ _P_t_s_-;\-* #,##0.00\ _P_t_s_-;_-* &quot;-&quot;??\ _P_t_s_-;_-@_-"/>
    <numFmt numFmtId="179" formatCode="mmm"/>
    <numFmt numFmtId="180" formatCode="#,##0.000\ "/>
    <numFmt numFmtId="181" formatCode="_-* #,##0.00\ _€_-;\-* #,##0.00\ _€_-;_-* &quot;-&quot;??\ _€_-;_-@_-"/>
    <numFmt numFmtId="182" formatCode="_-* #,##0.00\ _B_s_._-;\-* #,##0.00\ _B_s_._-;_-* &quot;-&quot;??\ _B_s_._-;_-@_-"/>
    <numFmt numFmtId="183" formatCode="%#,#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2"/>
      <name val="Arial"/>
      <family val="2"/>
    </font>
    <font>
      <sz val="7"/>
      <color theme="0"/>
      <name val="Century Gothic"/>
      <family val="2"/>
    </font>
    <font>
      <sz val="10"/>
      <color theme="0"/>
      <name val="Arial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7"/>
      <name val="Arial Narrow"/>
      <family val="2"/>
    </font>
    <font>
      <b/>
      <sz val="5"/>
      <name val="Century Gothic"/>
      <family val="2"/>
    </font>
    <font>
      <sz val="6"/>
      <name val="Agency FB"/>
      <family val="2"/>
    </font>
    <font>
      <sz val="5"/>
      <name val="Agency FB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2"/>
      <color indexed="43"/>
      <name val="Verdana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4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0" fontId="18" fillId="22" borderId="6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168" fontId="20" fillId="0" borderId="0">
      <protection locked="0"/>
    </xf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0" fontId="20" fillId="0" borderId="0">
      <protection locked="0"/>
    </xf>
    <xf numFmtId="0" fontId="2" fillId="0" borderId="0" applyFont="0" applyFill="0" applyBorder="0" applyAlignment="0" applyProtection="0"/>
    <xf numFmtId="171" fontId="22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5" fillId="12" borderId="5" applyNumberFormat="0" applyAlignment="0" applyProtection="0"/>
    <xf numFmtId="0" fontId="25" fillId="12" borderId="5" applyNumberForma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174" fontId="20" fillId="0" borderId="0">
      <protection locked="0"/>
    </xf>
    <xf numFmtId="168" fontId="20" fillId="0" borderId="0">
      <protection locked="0"/>
    </xf>
    <xf numFmtId="171" fontId="22" fillId="0" borderId="0">
      <protection locked="0"/>
    </xf>
    <xf numFmtId="174" fontId="20" fillId="0" borderId="0">
      <protection locked="0"/>
    </xf>
    <xf numFmtId="171" fontId="27" fillId="0" borderId="0">
      <protection locked="0"/>
    </xf>
    <xf numFmtId="0" fontId="23" fillId="0" borderId="0">
      <protection locked="0"/>
    </xf>
    <xf numFmtId="171" fontId="27" fillId="0" borderId="0">
      <protection locked="0"/>
    </xf>
    <xf numFmtId="0" fontId="23" fillId="0" borderId="0"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20" fillId="0" borderId="0">
      <protection locked="0"/>
    </xf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8" applyNumberFormat="0" applyFont="0" applyAlignment="0" applyProtection="0"/>
    <xf numFmtId="0" fontId="2" fillId="28" borderId="8" applyNumberFormat="0" applyFont="0" applyAlignment="0" applyProtection="0"/>
    <xf numFmtId="0" fontId="30" fillId="29" borderId="9">
      <alignment horizontal="center" vertical="center"/>
    </xf>
    <xf numFmtId="0" fontId="4" fillId="0" borderId="10">
      <alignment horizontal="center"/>
    </xf>
    <xf numFmtId="183" fontId="20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21" borderId="11" applyNumberFormat="0" applyAlignment="0" applyProtection="0"/>
    <xf numFmtId="0" fontId="32" fillId="21" borderId="11" applyNumberFormat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</cellStyleXfs>
  <cellXfs count="11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3" borderId="0" xfId="1" applyFill="1"/>
    <xf numFmtId="0" fontId="4" fillId="0" borderId="0" xfId="1" applyFont="1" applyAlignment="1">
      <alignment horizontal="center"/>
    </xf>
    <xf numFmtId="0" fontId="5" fillId="4" borderId="0" xfId="1" applyFont="1" applyFill="1"/>
    <xf numFmtId="0" fontId="3" fillId="4" borderId="0" xfId="1" applyFont="1" applyFill="1" applyAlignment="1">
      <alignment horizontal="center" vertical="center"/>
    </xf>
    <xf numFmtId="0" fontId="6" fillId="3" borderId="0" xfId="1" applyFont="1" applyFill="1"/>
    <xf numFmtId="0" fontId="7" fillId="3" borderId="0" xfId="1" applyFont="1" applyFill="1"/>
    <xf numFmtId="0" fontId="7" fillId="3" borderId="0" xfId="1" applyFont="1" applyFill="1" applyAlignment="1">
      <alignment horizontal="center"/>
    </xf>
    <xf numFmtId="0" fontId="8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Continuous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3" borderId="0" xfId="1" applyFill="1" applyAlignment="1">
      <alignment vertical="center"/>
    </xf>
    <xf numFmtId="0" fontId="7" fillId="3" borderId="0" xfId="1" applyFont="1" applyFill="1" applyBorder="1"/>
    <xf numFmtId="1" fontId="7" fillId="3" borderId="0" xfId="1" applyNumberFormat="1" applyFont="1" applyFill="1" applyBorder="1"/>
    <xf numFmtId="164" fontId="7" fillId="3" borderId="0" xfId="1" applyNumberFormat="1" applyFont="1" applyFill="1" applyBorder="1"/>
    <xf numFmtId="1" fontId="8" fillId="3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top"/>
    </xf>
    <xf numFmtId="0" fontId="8" fillId="3" borderId="2" xfId="1" applyFont="1" applyFill="1" applyBorder="1" applyAlignment="1">
      <alignment horizontal="center"/>
    </xf>
    <xf numFmtId="0" fontId="8" fillId="3" borderId="2" xfId="1" applyFont="1" applyFill="1" applyBorder="1"/>
    <xf numFmtId="0" fontId="8" fillId="3" borderId="2" xfId="1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horizontal="left" vertical="top" wrapText="1"/>
    </xf>
    <xf numFmtId="0" fontId="8" fillId="5" borderId="0" xfId="1" applyFont="1" applyFill="1" applyBorder="1"/>
    <xf numFmtId="0" fontId="7" fillId="5" borderId="0" xfId="1" applyFont="1" applyFill="1" applyBorder="1"/>
    <xf numFmtId="0" fontId="7" fillId="5" borderId="0" xfId="1" applyFont="1" applyFill="1" applyBorder="1" applyAlignment="1">
      <alignment horizontal="center"/>
    </xf>
    <xf numFmtId="165" fontId="7" fillId="5" borderId="0" xfId="2" applyNumberFormat="1" applyFont="1" applyFill="1" applyBorder="1" applyAlignment="1">
      <alignment horizontal="center"/>
    </xf>
    <xf numFmtId="3" fontId="7" fillId="5" borderId="0" xfId="2" applyNumberFormat="1" applyFont="1" applyFill="1" applyBorder="1" applyAlignment="1">
      <alignment horizontal="center"/>
    </xf>
    <xf numFmtId="166" fontId="9" fillId="5" borderId="0" xfId="2" applyNumberFormat="1" applyFont="1" applyFill="1" applyBorder="1" applyAlignment="1">
      <alignment horizontal="center"/>
    </xf>
    <xf numFmtId="166" fontId="9" fillId="5" borderId="0" xfId="2" applyNumberFormat="1" applyFont="1" applyFill="1" applyBorder="1" applyAlignment="1">
      <alignment horizontal="left"/>
    </xf>
    <xf numFmtId="1" fontId="7" fillId="5" borderId="0" xfId="1" applyNumberFormat="1" applyFont="1" applyFill="1" applyBorder="1"/>
    <xf numFmtId="164" fontId="7" fillId="5" borderId="0" xfId="1" applyNumberFormat="1" applyFont="1" applyFill="1" applyBorder="1"/>
    <xf numFmtId="164" fontId="7" fillId="5" borderId="0" xfId="2" applyNumberFormat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 vertical="top"/>
    </xf>
    <xf numFmtId="0" fontId="8" fillId="5" borderId="3" xfId="1" applyFont="1" applyFill="1" applyBorder="1" applyAlignment="1">
      <alignment horizontal="center" vertical="top"/>
    </xf>
    <xf numFmtId="1" fontId="8" fillId="5" borderId="3" xfId="1" applyNumberFormat="1" applyFont="1" applyFill="1" applyBorder="1" applyAlignment="1">
      <alignment horizontal="center"/>
    </xf>
    <xf numFmtId="164" fontId="8" fillId="5" borderId="3" xfId="1" applyNumberFormat="1" applyFont="1" applyFill="1" applyBorder="1" applyAlignment="1">
      <alignment horizontal="center" vertical="top"/>
    </xf>
    <xf numFmtId="1" fontId="8" fillId="5" borderId="3" xfId="1" applyNumberFormat="1" applyFont="1" applyFill="1" applyBorder="1"/>
    <xf numFmtId="164" fontId="8" fillId="5" borderId="3" xfId="1" applyNumberFormat="1" applyFont="1" applyFill="1" applyBorder="1" applyAlignment="1">
      <alignment horizontal="center" vertical="top" wrapText="1"/>
    </xf>
    <xf numFmtId="0" fontId="8" fillId="5" borderId="3" xfId="1" applyFont="1" applyFill="1" applyBorder="1" applyAlignment="1">
      <alignment horizontal="center" vertical="top" wrapText="1"/>
    </xf>
    <xf numFmtId="0" fontId="8" fillId="5" borderId="3" xfId="1" applyFont="1" applyFill="1" applyBorder="1" applyAlignment="1">
      <alignment horizontal="left" vertical="top" wrapText="1"/>
    </xf>
    <xf numFmtId="0" fontId="8" fillId="3" borderId="0" xfId="1" applyFont="1" applyFill="1" applyBorder="1" applyAlignment="1">
      <alignment horizontal="center" vertical="top"/>
    </xf>
    <xf numFmtId="1" fontId="7" fillId="5" borderId="0" xfId="1" applyNumberFormat="1" applyFont="1" applyFill="1" applyBorder="1" applyAlignment="1">
      <alignment horizontal="center"/>
    </xf>
    <xf numFmtId="1" fontId="7" fillId="5" borderId="0" xfId="2" applyNumberFormat="1" applyFont="1" applyFill="1" applyBorder="1" applyAlignment="1">
      <alignment horizontal="center"/>
    </xf>
    <xf numFmtId="0" fontId="7" fillId="0" borderId="0" xfId="1" applyFont="1" applyFill="1" applyBorder="1"/>
    <xf numFmtId="1" fontId="7" fillId="0" borderId="0" xfId="1" applyNumberFormat="1" applyFont="1" applyFill="1" applyBorder="1"/>
    <xf numFmtId="164" fontId="7" fillId="0" borderId="0" xfId="1" applyNumberFormat="1" applyFont="1" applyFill="1" applyBorder="1"/>
    <xf numFmtId="164" fontId="7" fillId="0" borderId="0" xfId="2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0" fontId="7" fillId="5" borderId="3" xfId="1" applyFont="1" applyFill="1" applyBorder="1"/>
    <xf numFmtId="0" fontId="7" fillId="0" borderId="3" xfId="1" applyFont="1" applyFill="1" applyBorder="1"/>
    <xf numFmtId="0" fontId="7" fillId="0" borderId="3" xfId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/>
    </xf>
    <xf numFmtId="164" fontId="7" fillId="0" borderId="3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66" fontId="9" fillId="0" borderId="3" xfId="2" applyNumberFormat="1" applyFont="1" applyFill="1" applyBorder="1" applyAlignment="1">
      <alignment horizontal="center"/>
    </xf>
    <xf numFmtId="166" fontId="9" fillId="0" borderId="3" xfId="2" applyNumberFormat="1" applyFont="1" applyFill="1" applyBorder="1" applyAlignment="1">
      <alignment horizontal="left"/>
    </xf>
    <xf numFmtId="0" fontId="8" fillId="3" borderId="0" xfId="1" applyFont="1" applyFill="1" applyAlignment="1">
      <alignment horizontal="center" vertical="top"/>
    </xf>
    <xf numFmtId="0" fontId="8" fillId="5" borderId="0" xfId="1" applyFont="1" applyFill="1" applyAlignment="1"/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horizontal="center" vertical="top"/>
    </xf>
    <xf numFmtId="1" fontId="8" fillId="0" borderId="0" xfId="1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 vertical="top"/>
    </xf>
    <xf numFmtId="1" fontId="8" fillId="0" borderId="0" xfId="1" applyNumberFormat="1" applyFont="1" applyFill="1"/>
    <xf numFmtId="164" fontId="8" fillId="0" borderId="0" xfId="1" applyNumberFormat="1" applyFont="1" applyFill="1" applyAlignment="1">
      <alignment horizontal="center" vertical="top" wrapText="1"/>
    </xf>
    <xf numFmtId="0" fontId="8" fillId="0" borderId="0" xfId="1" applyFont="1" applyFill="1" applyAlignment="1">
      <alignment horizontal="center" vertical="top" wrapText="1"/>
    </xf>
    <xf numFmtId="0" fontId="8" fillId="0" borderId="0" xfId="1" applyFont="1" applyFill="1" applyAlignment="1">
      <alignment horizontal="left" vertical="top" wrapText="1"/>
    </xf>
    <xf numFmtId="0" fontId="2" fillId="3" borderId="0" xfId="1" applyFill="1" applyBorder="1"/>
    <xf numFmtId="167" fontId="2" fillId="3" borderId="0" xfId="1" applyNumberFormat="1" applyFill="1" applyBorder="1"/>
    <xf numFmtId="0" fontId="7" fillId="0" borderId="0" xfId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166" fontId="9" fillId="0" borderId="0" xfId="2" applyNumberFormat="1" applyFont="1" applyFill="1" applyBorder="1" applyAlignment="1">
      <alignment horizontal="center"/>
    </xf>
    <xf numFmtId="166" fontId="9" fillId="0" borderId="0" xfId="2" applyNumberFormat="1" applyFont="1" applyFill="1" applyBorder="1" applyAlignment="1">
      <alignment horizontal="left"/>
    </xf>
    <xf numFmtId="0" fontId="7" fillId="3" borderId="4" xfId="1" applyFont="1" applyFill="1" applyBorder="1"/>
    <xf numFmtId="0" fontId="8" fillId="5" borderId="2" xfId="1" applyFont="1" applyFill="1" applyBorder="1"/>
    <xf numFmtId="0" fontId="7" fillId="0" borderId="4" xfId="1" applyFont="1" applyFill="1" applyBorder="1"/>
    <xf numFmtId="0" fontId="7" fillId="0" borderId="4" xfId="1" applyFont="1" applyFill="1" applyBorder="1" applyAlignment="1">
      <alignment horizontal="center"/>
    </xf>
    <xf numFmtId="1" fontId="7" fillId="0" borderId="4" xfId="1" applyNumberFormat="1" applyFont="1" applyFill="1" applyBorder="1" applyAlignment="1">
      <alignment horizontal="center"/>
    </xf>
    <xf numFmtId="164" fontId="7" fillId="0" borderId="4" xfId="2" applyNumberFormat="1" applyFont="1" applyFill="1" applyBorder="1" applyAlignment="1">
      <alignment horizontal="center"/>
    </xf>
    <xf numFmtId="1" fontId="7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>
      <alignment horizontal="left"/>
    </xf>
    <xf numFmtId="0" fontId="7" fillId="3" borderId="2" xfId="1" applyFont="1" applyFill="1" applyBorder="1"/>
    <xf numFmtId="0" fontId="7" fillId="0" borderId="2" xfId="1" applyFont="1" applyFill="1" applyBorder="1"/>
    <xf numFmtId="0" fontId="7" fillId="0" borderId="2" xfId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164" fontId="7" fillId="0" borderId="2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66" fontId="9" fillId="0" borderId="2" xfId="2" applyNumberFormat="1" applyFont="1" applyFill="1" applyBorder="1" applyAlignment="1">
      <alignment horizontal="center"/>
    </xf>
    <xf numFmtId="166" fontId="9" fillId="0" borderId="2" xfId="2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center"/>
    </xf>
    <xf numFmtId="0" fontId="7" fillId="3" borderId="1" xfId="1" applyFont="1" applyFill="1" applyBorder="1"/>
    <xf numFmtId="0" fontId="7" fillId="5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1" fontId="7" fillId="0" borderId="1" xfId="2" applyNumberFormat="1" applyFont="1" applyFill="1" applyBorder="1" applyAlignment="1">
      <alignment horizontal="center"/>
    </xf>
    <xf numFmtId="166" fontId="9" fillId="0" borderId="1" xfId="2" applyNumberFormat="1" applyFont="1" applyFill="1" applyBorder="1" applyAlignment="1">
      <alignment horizontal="center"/>
    </xf>
    <xf numFmtId="166" fontId="9" fillId="0" borderId="1" xfId="2" applyNumberFormat="1" applyFont="1" applyFill="1" applyBorder="1" applyAlignment="1">
      <alignment horizontal="left"/>
    </xf>
    <xf numFmtId="0" fontId="2" fillId="3" borderId="1" xfId="1" applyFill="1" applyBorder="1"/>
    <xf numFmtId="0" fontId="2" fillId="0" borderId="0" xfId="1" applyFill="1" applyBorder="1"/>
    <xf numFmtId="0" fontId="2" fillId="3" borderId="0" xfId="1" applyFont="1" applyFill="1" applyBorder="1"/>
    <xf numFmtId="1" fontId="7" fillId="0" borderId="0" xfId="1" applyNumberFormat="1" applyFont="1" applyFill="1" applyBorder="1" applyAlignment="1">
      <alignment horizontal="right"/>
    </xf>
    <xf numFmtId="0" fontId="2" fillId="3" borderId="3" xfId="1" applyFill="1" applyBorder="1"/>
    <xf numFmtId="0" fontId="11" fillId="6" borderId="0" xfId="1" applyFont="1" applyFill="1" applyAlignment="1">
      <alignment horizontal="left"/>
    </xf>
    <xf numFmtId="0" fontId="13" fillId="3" borderId="0" xfId="1" applyFont="1" applyFill="1"/>
  </cellXfs>
  <cellStyles count="184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a 3" xfId="40"/>
    <cellStyle name="Cálculo 2" xfId="41"/>
    <cellStyle name="Cálculo 3" xfId="42"/>
    <cellStyle name="Celda de comprobación 2" xfId="43"/>
    <cellStyle name="Celda de comprobación 3" xfId="44"/>
    <cellStyle name="Celda vinculada 2" xfId="45"/>
    <cellStyle name="Celda vinculada 3" xfId="46"/>
    <cellStyle name="Comma" xfId="47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54"/>
    <cellStyle name="Currency" xfId="55"/>
    <cellStyle name="Currency0" xfId="56"/>
    <cellStyle name="Date" xfId="57"/>
    <cellStyle name="Date 2" xfId="58"/>
    <cellStyle name="Dia" xfId="59"/>
    <cellStyle name="Encabez1" xfId="60"/>
    <cellStyle name="Encabez2" xfId="61"/>
    <cellStyle name="Encabezado 4 2" xfId="62"/>
    <cellStyle name="Encabezado 4 3" xfId="63"/>
    <cellStyle name="Énfasis1 2" xfId="64"/>
    <cellStyle name="Énfasis1 3" xfId="65"/>
    <cellStyle name="Énfasis2 2" xfId="66"/>
    <cellStyle name="Énfasis2 3" xfId="67"/>
    <cellStyle name="Énfasis3 2" xfId="68"/>
    <cellStyle name="Énfasis3 3" xfId="69"/>
    <cellStyle name="Énfasis4 2" xfId="70"/>
    <cellStyle name="Énfasis4 3" xfId="71"/>
    <cellStyle name="Énfasis5 2" xfId="72"/>
    <cellStyle name="Énfasis5 3" xfId="73"/>
    <cellStyle name="Énfasis6 2" xfId="74"/>
    <cellStyle name="Énfasis6 3" xfId="75"/>
    <cellStyle name="Entrada 2" xfId="76"/>
    <cellStyle name="Entrada 3" xfId="77"/>
    <cellStyle name="Euro" xfId="78"/>
    <cellStyle name="Euro 2" xfId="79"/>
    <cellStyle name="F2" xfId="80"/>
    <cellStyle name="F2 2" xfId="81"/>
    <cellStyle name="F3" xfId="82"/>
    <cellStyle name="F3 2" xfId="83"/>
    <cellStyle name="F4" xfId="84"/>
    <cellStyle name="F4 2" xfId="85"/>
    <cellStyle name="F5" xfId="86"/>
    <cellStyle name="F5 2" xfId="87"/>
    <cellStyle name="F6" xfId="88"/>
    <cellStyle name="F6 2" xfId="89"/>
    <cellStyle name="F7" xfId="90"/>
    <cellStyle name="F7 2" xfId="91"/>
    <cellStyle name="F8" xfId="92"/>
    <cellStyle name="F8 2" xfId="93"/>
    <cellStyle name="Fijo" xfId="94"/>
    <cellStyle name="Financiero" xfId="95"/>
    <cellStyle name="Fixed" xfId="96"/>
    <cellStyle name="Fixed 2" xfId="97"/>
    <cellStyle name="Heading1" xfId="98"/>
    <cellStyle name="Heading1 2" xfId="99"/>
    <cellStyle name="Heading2" xfId="100"/>
    <cellStyle name="Heading2 2" xfId="101"/>
    <cellStyle name="Incorrecto 2" xfId="102"/>
    <cellStyle name="Incorrecto 3" xfId="103"/>
    <cellStyle name="Millares [0] 2" xfId="104"/>
    <cellStyle name="Millares [0] 2 2" xfId="105"/>
    <cellStyle name="Millares [0] 2 3" xfId="106"/>
    <cellStyle name="Millares [0] 3" xfId="107"/>
    <cellStyle name="Millares [0] 4" xfId="108"/>
    <cellStyle name="Millares 10" xfId="109"/>
    <cellStyle name="Millares 2" xfId="110"/>
    <cellStyle name="Millares 2 2" xfId="111"/>
    <cellStyle name="Millares 2 3" xfId="112"/>
    <cellStyle name="Millares 2 4" xfId="113"/>
    <cellStyle name="Millares 2_Cap 3 Transacciones v27042009" xfId="114"/>
    <cellStyle name="Millares 3" xfId="2"/>
    <cellStyle name="Millares 3 2" xfId="115"/>
    <cellStyle name="Millares 4" xfId="116"/>
    <cellStyle name="Millares 5" xfId="117"/>
    <cellStyle name="Millares 5 2" xfId="118"/>
    <cellStyle name="Millares 6" xfId="119"/>
    <cellStyle name="Millares 7" xfId="120"/>
    <cellStyle name="Millares 7 2" xfId="121"/>
    <cellStyle name="Millares 8" xfId="122"/>
    <cellStyle name="Millares 9" xfId="123"/>
    <cellStyle name="Monetario" xfId="124"/>
    <cellStyle name="Neutral 2" xfId="125"/>
    <cellStyle name="Neutral 3" xfId="126"/>
    <cellStyle name="Normal" xfId="0" builtinId="0"/>
    <cellStyle name="Normal 10" xfId="127"/>
    <cellStyle name="Normal 2" xfId="128"/>
    <cellStyle name="Normal 2 2" xfId="1"/>
    <cellStyle name="Normal 2 3" xfId="129"/>
    <cellStyle name="Normal 2_ISE 210 TOTAL EMPRESA DICIEMBRE 2009" xfId="130"/>
    <cellStyle name="Normal 3" xfId="131"/>
    <cellStyle name="Normal 3 2" xfId="132"/>
    <cellStyle name="Normal 3 3" xfId="133"/>
    <cellStyle name="Normal 3 4" xfId="134"/>
    <cellStyle name="Normal 4" xfId="135"/>
    <cellStyle name="Normal 4 2" xfId="136"/>
    <cellStyle name="Normal 5" xfId="137"/>
    <cellStyle name="Normal 5 2" xfId="138"/>
    <cellStyle name="Normal 5 3" xfId="139"/>
    <cellStyle name="Normal 6" xfId="140"/>
    <cellStyle name="Normal 7" xfId="141"/>
    <cellStyle name="Normal 8" xfId="142"/>
    <cellStyle name="Normal 8 2" xfId="143"/>
    <cellStyle name="Normal 8 3" xfId="144"/>
    <cellStyle name="Normal 8 4" xfId="145"/>
    <cellStyle name="Normal 9" xfId="146"/>
    <cellStyle name="Notas 2" xfId="147"/>
    <cellStyle name="Notas 3" xfId="148"/>
    <cellStyle name="p" xfId="149"/>
    <cellStyle name="Pame" xfId="150"/>
    <cellStyle name="Percent" xfId="151"/>
    <cellStyle name="Percent 2" xfId="152"/>
    <cellStyle name="Percent 3" xfId="153"/>
    <cellStyle name="Percent 4" xfId="154"/>
    <cellStyle name="Percent 5" xfId="155"/>
    <cellStyle name="Percent 6" xfId="156"/>
    <cellStyle name="Porcentaje 2" xfId="157"/>
    <cellStyle name="Porcentaje 3" xfId="158"/>
    <cellStyle name="Porcentaje 4" xfId="159"/>
    <cellStyle name="Porcentual 2" xfId="160"/>
    <cellStyle name="Porcentual 2 2" xfId="161"/>
    <cellStyle name="Porcentual 2 3" xfId="162"/>
    <cellStyle name="Porcentual 3" xfId="163"/>
    <cellStyle name="Porcentual 3 2" xfId="164"/>
    <cellStyle name="Porcentual 4" xfId="165"/>
    <cellStyle name="Porcentual 5" xfId="166"/>
    <cellStyle name="Salida 2" xfId="167"/>
    <cellStyle name="Salida 3" xfId="168"/>
    <cellStyle name="Standard_EVAL-np" xfId="169"/>
    <cellStyle name="Texto de advertencia 2" xfId="170"/>
    <cellStyle name="Texto de advertencia 3" xfId="171"/>
    <cellStyle name="Texto explicativo 2" xfId="172"/>
    <cellStyle name="Texto explicativo 3" xfId="173"/>
    <cellStyle name="Título 1 2" xfId="174"/>
    <cellStyle name="Título 1 3" xfId="175"/>
    <cellStyle name="Título 2 2" xfId="176"/>
    <cellStyle name="Título 2 3" xfId="177"/>
    <cellStyle name="Título 3 2" xfId="178"/>
    <cellStyle name="Título 3 3" xfId="179"/>
    <cellStyle name="Título 4" xfId="180"/>
    <cellStyle name="Título 5" xfId="181"/>
    <cellStyle name="Total 2" xfId="182"/>
    <cellStyle name="Total 3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alinas/Configuraci&#243;n%20local/Archivos%20temporales%20de%20Internet/Content.Outlook/2SVBIZ36/ise13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2\CAPITULO%20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Respaldo%20E\Disco%20E\Disco%20C\SMEC%20-%20CNDC%20Transacciones\DOCUMENTO%20TRANSACCIONES\2010\Noviembre\back\14%20al%2030%20OCTUBRE%20DE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My%20Documents\sale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130b"/>
    </sheetNames>
    <sheetDataSet>
      <sheetData sheetId="0">
        <row r="9">
          <cell r="U9">
            <v>128738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V98"/>
  <sheetViews>
    <sheetView showGridLines="0" tabSelected="1" zoomScale="118" zoomScaleNormal="118" zoomScaleSheetLayoutView="100" workbookViewId="0">
      <selection activeCell="B1" sqref="B1:N1"/>
    </sheetView>
  </sheetViews>
  <sheetFormatPr baseColWidth="10" defaultRowHeight="12.75" x14ac:dyDescent="0.2"/>
  <cols>
    <col min="1" max="1" width="2.5703125" style="2" customWidth="1"/>
    <col min="2" max="2" width="0.85546875" style="2" customWidth="1"/>
    <col min="3" max="3" width="12.140625" style="2" customWidth="1"/>
    <col min="4" max="4" width="6.42578125" style="2" customWidth="1"/>
    <col min="5" max="5" width="8.7109375" style="2" customWidth="1"/>
    <col min="6" max="6" width="4.28515625" style="2" customWidth="1"/>
    <col min="7" max="7" width="7.85546875" style="2" bestFit="1" customWidth="1"/>
    <col min="8" max="8" width="7.5703125" style="2" customWidth="1"/>
    <col min="9" max="9" width="6" style="2" bestFit="1" customWidth="1"/>
    <col min="10" max="10" width="6" style="2" customWidth="1"/>
    <col min="11" max="11" width="7.42578125" style="2" customWidth="1"/>
    <col min="12" max="12" width="7" style="2" bestFit="1" customWidth="1"/>
    <col min="13" max="13" width="19.5703125" style="2" bestFit="1" customWidth="1"/>
    <col min="14" max="14" width="15.7109375" style="2" customWidth="1"/>
    <col min="15" max="15" width="11.42578125" style="2"/>
    <col min="16" max="16" width="7.42578125" style="2" customWidth="1"/>
    <col min="17" max="17" width="8.28515625" style="2" customWidth="1"/>
    <col min="18" max="18" width="6.140625" style="2" customWidth="1"/>
    <col min="19" max="19" width="8.85546875" style="2" customWidth="1"/>
    <col min="20" max="20" width="11.42578125" style="2"/>
    <col min="21" max="21" width="5.42578125" style="2" customWidth="1"/>
    <col min="22" max="22" width="6.7109375" style="2" customWidth="1"/>
    <col min="23" max="16384" width="11.42578125" style="2"/>
  </cols>
  <sheetData>
    <row r="1" spans="2:22" ht="19.5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22" ht="20.100000000000001" customHeight="1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</row>
    <row r="3" spans="2:22" ht="20.100000000000001" customHeight="1" x14ac:dyDescent="0.2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22" x14ac:dyDescent="0.2"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</row>
    <row r="5" spans="2:22" s="15" customFormat="1" ht="18.75" customHeight="1" x14ac:dyDescent="0.15">
      <c r="B5" s="9"/>
      <c r="C5" s="9" t="s">
        <v>3</v>
      </c>
      <c r="D5" s="10" t="s">
        <v>4</v>
      </c>
      <c r="E5" s="11" t="s">
        <v>5</v>
      </c>
      <c r="F5" s="12" t="s">
        <v>6</v>
      </c>
      <c r="G5" s="13" t="s">
        <v>7</v>
      </c>
      <c r="H5" s="12" t="s">
        <v>8</v>
      </c>
      <c r="I5" s="14" t="s">
        <v>9</v>
      </c>
      <c r="J5" s="14"/>
      <c r="K5" s="13" t="s">
        <v>10</v>
      </c>
      <c r="L5" s="13" t="s">
        <v>11</v>
      </c>
      <c r="M5" s="10" t="s">
        <v>12</v>
      </c>
      <c r="N5" s="10" t="s">
        <v>13</v>
      </c>
      <c r="Q5" s="16"/>
      <c r="R5" s="16"/>
      <c r="S5" s="16"/>
      <c r="T5" s="17"/>
      <c r="U5" s="18"/>
      <c r="V5" s="17"/>
    </row>
    <row r="6" spans="2:22" s="15" customFormat="1" ht="10.5" customHeight="1" x14ac:dyDescent="0.15">
      <c r="B6" s="9"/>
      <c r="C6" s="9"/>
      <c r="D6" s="9"/>
      <c r="E6" s="19" t="s">
        <v>14</v>
      </c>
      <c r="F6" s="9" t="s">
        <v>15</v>
      </c>
      <c r="G6" s="9" t="s">
        <v>16</v>
      </c>
      <c r="H6" s="9" t="s">
        <v>17</v>
      </c>
      <c r="I6" s="10" t="s">
        <v>18</v>
      </c>
      <c r="J6" s="10" t="s">
        <v>16</v>
      </c>
      <c r="K6" s="10" t="s">
        <v>16</v>
      </c>
      <c r="L6" s="10" t="s">
        <v>19</v>
      </c>
      <c r="M6" s="10"/>
      <c r="N6" s="20"/>
      <c r="Q6" s="16"/>
      <c r="R6" s="16"/>
      <c r="S6" s="16"/>
      <c r="T6" s="17"/>
      <c r="U6" s="18"/>
      <c r="V6" s="17"/>
    </row>
    <row r="7" spans="2:22" ht="9" customHeight="1" x14ac:dyDescent="0.2">
      <c r="B7" s="21"/>
      <c r="C7" s="21"/>
      <c r="D7" s="21"/>
      <c r="E7" s="21"/>
      <c r="F7" s="22"/>
      <c r="G7" s="21"/>
      <c r="H7" s="23"/>
      <c r="I7" s="24"/>
      <c r="J7" s="24"/>
      <c r="K7" s="24"/>
      <c r="L7" s="24"/>
      <c r="M7" s="24"/>
      <c r="N7" s="25"/>
      <c r="Q7" s="16"/>
      <c r="R7" s="16"/>
      <c r="S7" s="16"/>
      <c r="T7" s="17"/>
      <c r="U7" s="18"/>
      <c r="V7" s="17"/>
    </row>
    <row r="8" spans="2:22" ht="12" customHeight="1" x14ac:dyDescent="0.2">
      <c r="B8" s="16"/>
      <c r="C8" s="26" t="s">
        <v>20</v>
      </c>
      <c r="D8" s="27"/>
      <c r="E8" s="28"/>
      <c r="F8" s="28"/>
      <c r="G8" s="29"/>
      <c r="H8" s="30"/>
      <c r="I8" s="29"/>
      <c r="J8" s="29"/>
      <c r="K8" s="29"/>
      <c r="L8" s="29"/>
      <c r="M8" s="31"/>
      <c r="N8" s="32"/>
      <c r="P8" s="16"/>
      <c r="Q8" s="16"/>
      <c r="R8" s="16"/>
      <c r="S8" s="16"/>
      <c r="T8" s="17"/>
      <c r="U8" s="18"/>
      <c r="V8" s="17"/>
    </row>
    <row r="9" spans="2:22" ht="12" customHeight="1" x14ac:dyDescent="0.2">
      <c r="B9" s="16"/>
      <c r="C9" s="27" t="s">
        <v>21</v>
      </c>
      <c r="D9" s="27" t="s">
        <v>22</v>
      </c>
      <c r="E9" s="27">
        <v>2000</v>
      </c>
      <c r="F9" s="33">
        <v>28</v>
      </c>
      <c r="G9" s="34">
        <v>44.8</v>
      </c>
      <c r="H9" s="33">
        <v>8389.0279078380208</v>
      </c>
      <c r="I9" s="34">
        <v>59.5</v>
      </c>
      <c r="J9" s="34">
        <v>50.6</v>
      </c>
      <c r="K9" s="35">
        <v>58.2</v>
      </c>
      <c r="L9" s="35">
        <v>11.5</v>
      </c>
      <c r="M9" s="29" t="s">
        <v>23</v>
      </c>
      <c r="N9" s="29" t="s">
        <v>24</v>
      </c>
      <c r="P9" s="16"/>
      <c r="Q9" s="16"/>
      <c r="R9" s="16"/>
      <c r="S9" s="16"/>
      <c r="T9" s="17"/>
      <c r="U9" s="18"/>
      <c r="V9" s="17"/>
    </row>
    <row r="10" spans="2:22" ht="12.75" customHeight="1" x14ac:dyDescent="0.2">
      <c r="B10" s="16"/>
      <c r="C10" s="27"/>
      <c r="D10" s="27" t="s">
        <v>25</v>
      </c>
      <c r="E10" s="27">
        <v>2000</v>
      </c>
      <c r="F10" s="33">
        <v>28</v>
      </c>
      <c r="G10" s="34">
        <v>44.8</v>
      </c>
      <c r="H10" s="33">
        <v>8725.6065582628762</v>
      </c>
      <c r="I10" s="34">
        <v>59.5</v>
      </c>
      <c r="J10" s="34">
        <v>50.6</v>
      </c>
      <c r="K10" s="35">
        <v>58.2</v>
      </c>
      <c r="L10" s="35">
        <v>11.5</v>
      </c>
      <c r="M10" s="29" t="s">
        <v>23</v>
      </c>
      <c r="N10" s="29" t="s">
        <v>24</v>
      </c>
      <c r="P10" s="16"/>
      <c r="Q10" s="16"/>
      <c r="R10" s="16"/>
      <c r="S10" s="16"/>
      <c r="T10" s="17"/>
      <c r="U10" s="18"/>
      <c r="V10" s="17"/>
    </row>
    <row r="11" spans="2:22" ht="12" customHeight="1" x14ac:dyDescent="0.2">
      <c r="B11" s="36"/>
      <c r="C11" s="37"/>
      <c r="D11" s="37"/>
      <c r="E11" s="37"/>
      <c r="F11" s="38"/>
      <c r="G11" s="39"/>
      <c r="H11" s="40"/>
      <c r="I11" s="41"/>
      <c r="J11" s="41"/>
      <c r="K11" s="41"/>
      <c r="L11" s="41"/>
      <c r="M11" s="42"/>
      <c r="N11" s="43"/>
      <c r="P11" s="16"/>
      <c r="Q11" s="16"/>
      <c r="R11" s="16"/>
      <c r="S11" s="16"/>
      <c r="T11" s="17"/>
      <c r="U11" s="18"/>
      <c r="V11" s="17"/>
    </row>
    <row r="12" spans="2:22" ht="12.75" customHeight="1" x14ac:dyDescent="0.2">
      <c r="B12" s="44"/>
      <c r="C12" s="26" t="s">
        <v>26</v>
      </c>
      <c r="D12" s="27"/>
      <c r="E12" s="28"/>
      <c r="F12" s="45"/>
      <c r="G12" s="35"/>
      <c r="H12" s="46"/>
      <c r="I12" s="35"/>
      <c r="J12" s="35"/>
      <c r="K12" s="35"/>
      <c r="L12" s="35"/>
      <c r="M12" s="31"/>
      <c r="N12" s="32"/>
      <c r="P12" s="16"/>
      <c r="Q12" s="16"/>
      <c r="R12" s="16"/>
      <c r="S12" s="16"/>
      <c r="T12" s="17"/>
      <c r="U12" s="18"/>
      <c r="V12" s="17"/>
    </row>
    <row r="13" spans="2:22" ht="12.75" customHeight="1" x14ac:dyDescent="0.2">
      <c r="B13" s="44"/>
      <c r="C13" s="27" t="s">
        <v>27</v>
      </c>
      <c r="D13" s="47" t="s">
        <v>28</v>
      </c>
      <c r="E13" s="47">
        <v>1995</v>
      </c>
      <c r="F13" s="48">
        <v>10</v>
      </c>
      <c r="G13" s="49">
        <v>9.35</v>
      </c>
      <c r="H13" s="48">
        <v>12074.1</v>
      </c>
      <c r="I13" s="49">
        <v>18.63</v>
      </c>
      <c r="J13" s="49">
        <v>14.9</v>
      </c>
      <c r="K13" s="50">
        <v>15.175738086565282</v>
      </c>
      <c r="L13" s="50">
        <v>5.5</v>
      </c>
      <c r="M13" s="51" t="s">
        <v>29</v>
      </c>
      <c r="N13" s="51" t="s">
        <v>30</v>
      </c>
      <c r="P13" s="16"/>
      <c r="Q13" s="16"/>
      <c r="R13" s="16"/>
      <c r="S13" s="16"/>
      <c r="T13" s="17"/>
      <c r="U13" s="18"/>
      <c r="V13" s="17"/>
    </row>
    <row r="14" spans="2:22" ht="12.75" customHeight="1" x14ac:dyDescent="0.2">
      <c r="B14" s="44"/>
      <c r="C14" s="27"/>
      <c r="D14" s="47" t="s">
        <v>31</v>
      </c>
      <c r="E14" s="47">
        <v>1995</v>
      </c>
      <c r="F14" s="48">
        <v>10</v>
      </c>
      <c r="G14" s="49">
        <v>9.35</v>
      </c>
      <c r="H14" s="48">
        <v>12074</v>
      </c>
      <c r="I14" s="49">
        <v>18.63</v>
      </c>
      <c r="J14" s="49">
        <v>14.9</v>
      </c>
      <c r="K14" s="50">
        <v>15.175738086565282</v>
      </c>
      <c r="L14" s="50">
        <v>5.5</v>
      </c>
      <c r="M14" s="51" t="s">
        <v>29</v>
      </c>
      <c r="N14" s="51" t="s">
        <v>30</v>
      </c>
      <c r="P14" s="16"/>
      <c r="Q14" s="16"/>
      <c r="R14" s="16"/>
      <c r="S14" s="16"/>
      <c r="T14" s="17"/>
      <c r="U14" s="18"/>
      <c r="V14" s="17"/>
    </row>
    <row r="15" spans="2:22" ht="9.75" customHeight="1" x14ac:dyDescent="0.2">
      <c r="B15" s="36"/>
      <c r="C15" s="52"/>
      <c r="D15" s="53"/>
      <c r="E15" s="54"/>
      <c r="F15" s="55"/>
      <c r="G15" s="56"/>
      <c r="H15" s="57"/>
      <c r="I15" s="56"/>
      <c r="J15" s="56"/>
      <c r="K15" s="56"/>
      <c r="L15" s="56"/>
      <c r="M15" s="58"/>
      <c r="N15" s="59"/>
      <c r="P15" s="16"/>
      <c r="Q15" s="16"/>
      <c r="R15" s="16"/>
      <c r="S15" s="16"/>
      <c r="T15" s="17"/>
      <c r="U15" s="18"/>
      <c r="V15" s="17"/>
    </row>
    <row r="16" spans="2:22" ht="18.75" customHeight="1" x14ac:dyDescent="0.2">
      <c r="B16" s="60"/>
      <c r="C16" s="61" t="s">
        <v>32</v>
      </c>
      <c r="D16" s="62"/>
      <c r="E16" s="63"/>
      <c r="F16" s="64"/>
      <c r="G16" s="65"/>
      <c r="H16" s="66"/>
      <c r="I16" s="67"/>
      <c r="J16" s="67"/>
      <c r="K16" s="67"/>
      <c r="L16" s="67"/>
      <c r="M16" s="68"/>
      <c r="N16" s="69"/>
      <c r="P16" s="16"/>
      <c r="Q16" s="16"/>
      <c r="R16" s="16"/>
      <c r="S16" s="16"/>
      <c r="T16" s="17"/>
      <c r="U16" s="18"/>
      <c r="V16" s="17"/>
    </row>
    <row r="17" spans="2:22" s="70" customFormat="1" x14ac:dyDescent="0.2">
      <c r="B17" s="16"/>
      <c r="C17" s="27" t="s">
        <v>33</v>
      </c>
      <c r="D17" s="47" t="s">
        <v>34</v>
      </c>
      <c r="E17" s="47">
        <v>1975</v>
      </c>
      <c r="F17" s="48">
        <v>25</v>
      </c>
      <c r="G17" s="49">
        <v>22.23</v>
      </c>
      <c r="H17" s="48">
        <v>11971</v>
      </c>
      <c r="I17" s="49">
        <v>32</v>
      </c>
      <c r="J17" s="49">
        <v>25.6</v>
      </c>
      <c r="K17" s="50">
        <v>23.848973292935526</v>
      </c>
      <c r="L17" s="50">
        <v>10.5</v>
      </c>
      <c r="M17" s="51" t="s">
        <v>35</v>
      </c>
      <c r="N17" s="51" t="s">
        <v>36</v>
      </c>
      <c r="P17" s="16"/>
      <c r="Q17" s="16"/>
      <c r="R17" s="16"/>
      <c r="S17" s="16"/>
      <c r="T17" s="17"/>
      <c r="U17" s="18"/>
      <c r="V17" s="17"/>
    </row>
    <row r="18" spans="2:22" s="70" customFormat="1" x14ac:dyDescent="0.2">
      <c r="B18" s="16"/>
      <c r="C18" s="27"/>
      <c r="D18" s="47" t="s">
        <v>37</v>
      </c>
      <c r="E18" s="47">
        <v>1977</v>
      </c>
      <c r="F18" s="48">
        <v>25</v>
      </c>
      <c r="G18" s="49">
        <v>19.809999999999999</v>
      </c>
      <c r="H18" s="48">
        <v>12595</v>
      </c>
      <c r="I18" s="49">
        <v>32</v>
      </c>
      <c r="J18" s="49">
        <v>25.6</v>
      </c>
      <c r="K18" s="50">
        <v>23.848973292935526</v>
      </c>
      <c r="L18" s="50">
        <v>10.5</v>
      </c>
      <c r="M18" s="51" t="s">
        <v>35</v>
      </c>
      <c r="N18" s="51" t="s">
        <v>36</v>
      </c>
      <c r="P18" s="16"/>
      <c r="Q18" s="16"/>
      <c r="R18" s="16"/>
      <c r="S18" s="16"/>
      <c r="T18" s="17"/>
      <c r="U18" s="18"/>
      <c r="V18" s="17"/>
    </row>
    <row r="19" spans="2:22" s="70" customFormat="1" x14ac:dyDescent="0.2">
      <c r="B19" s="16"/>
      <c r="C19" s="27"/>
      <c r="D19" s="47" t="s">
        <v>38</v>
      </c>
      <c r="E19" s="47">
        <v>1980</v>
      </c>
      <c r="F19" s="48">
        <v>25</v>
      </c>
      <c r="G19" s="49">
        <v>20.329999999999998</v>
      </c>
      <c r="H19" s="48">
        <v>12834</v>
      </c>
      <c r="I19" s="49">
        <v>27.7</v>
      </c>
      <c r="J19" s="49">
        <v>22.2</v>
      </c>
      <c r="K19" s="50">
        <v>23.449278161767573</v>
      </c>
      <c r="L19" s="50">
        <v>10.5</v>
      </c>
      <c r="M19" s="51" t="s">
        <v>35</v>
      </c>
      <c r="N19" s="51" t="s">
        <v>39</v>
      </c>
      <c r="P19" s="16"/>
      <c r="Q19" s="16"/>
      <c r="R19" s="16"/>
      <c r="S19" s="16"/>
      <c r="T19" s="17"/>
      <c r="U19" s="18"/>
      <c r="V19" s="17"/>
    </row>
    <row r="20" spans="2:22" s="70" customFormat="1" x14ac:dyDescent="0.2">
      <c r="B20" s="16"/>
      <c r="C20" s="27"/>
      <c r="D20" s="47" t="s">
        <v>40</v>
      </c>
      <c r="E20" s="47">
        <v>1988</v>
      </c>
      <c r="F20" s="48">
        <v>25</v>
      </c>
      <c r="G20" s="49">
        <v>21.41</v>
      </c>
      <c r="H20" s="48">
        <v>12644</v>
      </c>
      <c r="I20" s="49">
        <v>27.2</v>
      </c>
      <c r="J20" s="49">
        <v>21.8</v>
      </c>
      <c r="K20" s="50">
        <v>25.279225646629801</v>
      </c>
      <c r="L20" s="50">
        <v>10.5</v>
      </c>
      <c r="M20" s="51" t="s">
        <v>35</v>
      </c>
      <c r="N20" s="51" t="s">
        <v>36</v>
      </c>
      <c r="P20" s="16"/>
      <c r="Q20" s="16"/>
      <c r="R20" s="16"/>
      <c r="S20" s="16"/>
      <c r="T20" s="17"/>
      <c r="U20" s="18"/>
      <c r="V20" s="17"/>
    </row>
    <row r="21" spans="2:22" s="70" customFormat="1" x14ac:dyDescent="0.2">
      <c r="B21" s="16"/>
      <c r="C21" s="27"/>
      <c r="D21" s="47" t="s">
        <v>41</v>
      </c>
      <c r="E21" s="47">
        <v>1999</v>
      </c>
      <c r="F21" s="48">
        <v>25</v>
      </c>
      <c r="G21" s="49">
        <v>63.39</v>
      </c>
      <c r="H21" s="48">
        <v>10070</v>
      </c>
      <c r="I21" s="49">
        <v>88</v>
      </c>
      <c r="J21" s="49">
        <v>74.8</v>
      </c>
      <c r="K21" s="50">
        <v>69.342109068500065</v>
      </c>
      <c r="L21" s="50">
        <v>10.5</v>
      </c>
      <c r="M21" s="51" t="s">
        <v>35</v>
      </c>
      <c r="N21" s="51" t="s">
        <v>24</v>
      </c>
      <c r="P21" s="16"/>
      <c r="Q21" s="16"/>
      <c r="R21" s="16"/>
      <c r="S21" s="16"/>
      <c r="T21" s="17"/>
      <c r="U21" s="18"/>
      <c r="V21" s="17"/>
    </row>
    <row r="22" spans="2:22" s="70" customFormat="1" x14ac:dyDescent="0.2">
      <c r="B22" s="16"/>
      <c r="C22" s="27"/>
      <c r="D22" s="47" t="s">
        <v>42</v>
      </c>
      <c r="E22" s="47">
        <v>1999</v>
      </c>
      <c r="F22" s="48">
        <v>25</v>
      </c>
      <c r="G22" s="49">
        <v>63.39</v>
      </c>
      <c r="H22" s="48">
        <v>10070</v>
      </c>
      <c r="I22" s="49">
        <v>88</v>
      </c>
      <c r="J22" s="49">
        <v>74.8</v>
      </c>
      <c r="K22" s="50">
        <v>69.342109068500065</v>
      </c>
      <c r="L22" s="50">
        <v>10.5</v>
      </c>
      <c r="M22" s="51" t="s">
        <v>35</v>
      </c>
      <c r="N22" s="51" t="s">
        <v>24</v>
      </c>
      <c r="P22" s="16"/>
      <c r="Q22" s="16"/>
      <c r="R22" s="16"/>
      <c r="S22" s="16"/>
      <c r="T22" s="17"/>
      <c r="U22" s="18"/>
      <c r="V22" s="17"/>
    </row>
    <row r="23" spans="2:22" s="70" customFormat="1" x14ac:dyDescent="0.2">
      <c r="B23" s="16"/>
      <c r="C23" s="27"/>
      <c r="D23" s="47" t="s">
        <v>43</v>
      </c>
      <c r="E23" s="47">
        <v>2007</v>
      </c>
      <c r="F23" s="48">
        <v>25</v>
      </c>
      <c r="G23" s="49">
        <v>63.39</v>
      </c>
      <c r="H23" s="48">
        <v>10070</v>
      </c>
      <c r="I23" s="49">
        <v>82.5</v>
      </c>
      <c r="J23" s="49">
        <v>66</v>
      </c>
      <c r="K23" s="50">
        <v>51.662087103200967</v>
      </c>
      <c r="L23" s="50">
        <v>10.5</v>
      </c>
      <c r="M23" s="51" t="s">
        <v>35</v>
      </c>
      <c r="N23" s="51" t="s">
        <v>24</v>
      </c>
      <c r="P23" s="16"/>
      <c r="Q23" s="16"/>
      <c r="R23" s="16"/>
      <c r="S23" s="16"/>
      <c r="T23" s="17"/>
      <c r="U23" s="18"/>
      <c r="V23" s="17"/>
    </row>
    <row r="24" spans="2:22" s="70" customFormat="1" x14ac:dyDescent="0.2">
      <c r="B24" s="16"/>
      <c r="C24" s="27"/>
      <c r="D24" s="47" t="s">
        <v>44</v>
      </c>
      <c r="E24" s="47">
        <v>2012</v>
      </c>
      <c r="F24" s="48">
        <v>25</v>
      </c>
      <c r="G24" s="49">
        <v>96</v>
      </c>
      <c r="H24" s="48">
        <v>7211</v>
      </c>
      <c r="I24" s="48">
        <v>125</v>
      </c>
      <c r="J24" s="48">
        <v>100</v>
      </c>
      <c r="K24" s="50">
        <f>[1]ise130b!$U$9/(1.3410221*1000)</f>
        <v>95.999909322896329</v>
      </c>
      <c r="L24" s="50">
        <v>10.5</v>
      </c>
      <c r="M24" s="51" t="s">
        <v>45</v>
      </c>
      <c r="N24" s="51" t="s">
        <v>46</v>
      </c>
      <c r="P24" s="16"/>
      <c r="Q24" s="16"/>
      <c r="R24" s="16"/>
      <c r="S24" s="16"/>
      <c r="T24" s="17"/>
      <c r="U24" s="18"/>
      <c r="V24" s="17"/>
    </row>
    <row r="25" spans="2:22" s="70" customFormat="1" x14ac:dyDescent="0.2">
      <c r="B25" s="16"/>
      <c r="C25" s="27" t="s">
        <v>47</v>
      </c>
      <c r="D25" s="47" t="s">
        <v>48</v>
      </c>
      <c r="E25" s="47">
        <v>1990</v>
      </c>
      <c r="F25" s="48">
        <v>25</v>
      </c>
      <c r="G25" s="49">
        <v>21.67</v>
      </c>
      <c r="H25" s="48">
        <v>11850</v>
      </c>
      <c r="I25" s="49">
        <v>29</v>
      </c>
      <c r="J25" s="49">
        <v>23.2</v>
      </c>
      <c r="K25" s="50">
        <v>26.299343070953977</v>
      </c>
      <c r="L25" s="50">
        <v>10.5</v>
      </c>
      <c r="M25" s="51" t="s">
        <v>35</v>
      </c>
      <c r="N25" s="51" t="s">
        <v>36</v>
      </c>
      <c r="P25" s="16"/>
      <c r="Q25" s="16"/>
      <c r="R25" s="16"/>
      <c r="S25" s="16"/>
      <c r="T25" s="17"/>
      <c r="U25" s="18"/>
      <c r="V25" s="17"/>
    </row>
    <row r="26" spans="2:22" s="70" customFormat="1" x14ac:dyDescent="0.2">
      <c r="B26" s="16"/>
      <c r="C26" s="27"/>
      <c r="D26" s="47" t="s">
        <v>49</v>
      </c>
      <c r="E26" s="47">
        <v>1992</v>
      </c>
      <c r="F26" s="48">
        <v>25</v>
      </c>
      <c r="G26" s="49">
        <v>21.62</v>
      </c>
      <c r="H26" s="48">
        <v>11672</v>
      </c>
      <c r="I26" s="49">
        <v>28.1</v>
      </c>
      <c r="J26" s="49">
        <v>23.9</v>
      </c>
      <c r="K26" s="50">
        <v>26.299343070953977</v>
      </c>
      <c r="L26" s="50">
        <v>10.5</v>
      </c>
      <c r="M26" s="51" t="s">
        <v>35</v>
      </c>
      <c r="N26" s="51" t="s">
        <v>50</v>
      </c>
      <c r="P26" s="16"/>
      <c r="Q26" s="16"/>
      <c r="R26" s="16"/>
      <c r="S26" s="16"/>
      <c r="T26" s="17"/>
      <c r="U26" s="18"/>
      <c r="V26" s="17"/>
    </row>
    <row r="27" spans="2:22" s="70" customFormat="1" x14ac:dyDescent="0.2">
      <c r="B27" s="16"/>
      <c r="C27" s="27" t="s">
        <v>51</v>
      </c>
      <c r="D27" s="47" t="s">
        <v>52</v>
      </c>
      <c r="E27" s="47">
        <v>1974</v>
      </c>
      <c r="F27" s="48">
        <v>15</v>
      </c>
      <c r="G27" s="49">
        <v>2.7</v>
      </c>
      <c r="H27" s="48">
        <v>10201</v>
      </c>
      <c r="I27" s="49">
        <v>3.8</v>
      </c>
      <c r="J27" s="49">
        <v>3</v>
      </c>
      <c r="K27" s="50">
        <v>3.1319394606444004</v>
      </c>
      <c r="L27" s="50">
        <v>10</v>
      </c>
      <c r="M27" s="51" t="s">
        <v>53</v>
      </c>
      <c r="N27" s="51" t="s">
        <v>54</v>
      </c>
      <c r="O27" s="71"/>
      <c r="P27" s="16"/>
      <c r="Q27" s="16"/>
      <c r="R27" s="16"/>
      <c r="S27" s="16"/>
      <c r="T27" s="17"/>
      <c r="U27" s="18"/>
      <c r="V27" s="17"/>
    </row>
    <row r="28" spans="2:22" s="70" customFormat="1" x14ac:dyDescent="0.2">
      <c r="B28" s="16"/>
      <c r="C28" s="27"/>
      <c r="D28" s="47" t="s">
        <v>55</v>
      </c>
      <c r="E28" s="47">
        <v>1974</v>
      </c>
      <c r="F28" s="48">
        <v>15</v>
      </c>
      <c r="G28" s="49">
        <v>2.7</v>
      </c>
      <c r="H28" s="48">
        <v>10201</v>
      </c>
      <c r="I28" s="49">
        <v>3.8</v>
      </c>
      <c r="J28" s="49">
        <v>3</v>
      </c>
      <c r="K28" s="50">
        <v>3.1319394606444004</v>
      </c>
      <c r="L28" s="50">
        <v>10</v>
      </c>
      <c r="M28" s="51" t="s">
        <v>53</v>
      </c>
      <c r="N28" s="51" t="s">
        <v>54</v>
      </c>
      <c r="O28" s="71"/>
      <c r="P28" s="16"/>
      <c r="Q28" s="16"/>
      <c r="R28" s="16"/>
      <c r="S28" s="16"/>
      <c r="T28" s="17"/>
      <c r="U28" s="18"/>
      <c r="V28" s="17"/>
    </row>
    <row r="29" spans="2:22" s="70" customFormat="1" x14ac:dyDescent="0.2">
      <c r="B29" s="16"/>
      <c r="C29" s="27"/>
      <c r="D29" s="47" t="s">
        <v>56</v>
      </c>
      <c r="E29" s="47">
        <v>1974</v>
      </c>
      <c r="F29" s="48">
        <v>15</v>
      </c>
      <c r="G29" s="49">
        <v>2.7</v>
      </c>
      <c r="H29" s="48">
        <v>10201</v>
      </c>
      <c r="I29" s="49">
        <v>3.8</v>
      </c>
      <c r="J29" s="49">
        <v>3</v>
      </c>
      <c r="K29" s="50">
        <v>3.1319394606444004</v>
      </c>
      <c r="L29" s="50">
        <v>10</v>
      </c>
      <c r="M29" s="51" t="s">
        <v>53</v>
      </c>
      <c r="N29" s="51" t="s">
        <v>54</v>
      </c>
      <c r="O29" s="71"/>
      <c r="P29" s="16"/>
      <c r="Q29" s="16"/>
      <c r="R29" s="16"/>
      <c r="S29" s="16"/>
      <c r="T29" s="17"/>
      <c r="U29" s="18"/>
      <c r="V29" s="17"/>
    </row>
    <row r="30" spans="2:22" s="70" customFormat="1" x14ac:dyDescent="0.2">
      <c r="B30" s="16"/>
      <c r="C30" s="27"/>
      <c r="D30" s="47" t="s">
        <v>57</v>
      </c>
      <c r="E30" s="47">
        <v>1994</v>
      </c>
      <c r="F30" s="48">
        <v>15</v>
      </c>
      <c r="G30" s="49">
        <v>18.489999999999998</v>
      </c>
      <c r="H30" s="48">
        <v>11497</v>
      </c>
      <c r="I30" s="49">
        <v>28.1</v>
      </c>
      <c r="J30" s="49">
        <v>23.9</v>
      </c>
      <c r="K30" s="50">
        <v>26.299343070953977</v>
      </c>
      <c r="L30" s="50">
        <v>10.5</v>
      </c>
      <c r="M30" s="51" t="s">
        <v>35</v>
      </c>
      <c r="N30" s="51" t="s">
        <v>36</v>
      </c>
      <c r="O30" s="71"/>
      <c r="P30" s="16"/>
      <c r="Q30" s="16"/>
      <c r="R30" s="16"/>
      <c r="S30" s="16"/>
      <c r="T30" s="17"/>
      <c r="U30" s="18"/>
      <c r="V30" s="17"/>
    </row>
    <row r="31" spans="2:22" s="70" customFormat="1" x14ac:dyDescent="0.2">
      <c r="B31" s="16"/>
      <c r="C31" s="27"/>
      <c r="D31" s="47" t="s">
        <v>58</v>
      </c>
      <c r="E31" s="47">
        <v>2007</v>
      </c>
      <c r="F31" s="48">
        <v>15</v>
      </c>
      <c r="G31" s="49">
        <v>1.6</v>
      </c>
      <c r="H31" s="48">
        <v>9050</v>
      </c>
      <c r="I31" s="49">
        <v>2.4020000000000001</v>
      </c>
      <c r="J31" s="49">
        <v>1.9216000000000002</v>
      </c>
      <c r="K31" s="50">
        <v>2.0059999999992733</v>
      </c>
      <c r="L31" s="50">
        <v>10</v>
      </c>
      <c r="M31" s="51" t="s">
        <v>35</v>
      </c>
      <c r="N31" s="51" t="s">
        <v>59</v>
      </c>
      <c r="O31" s="71"/>
      <c r="P31" s="16"/>
      <c r="Q31" s="16"/>
      <c r="R31" s="16"/>
      <c r="S31" s="16"/>
      <c r="T31" s="17"/>
      <c r="U31" s="18"/>
      <c r="V31" s="17"/>
    </row>
    <row r="32" spans="2:22" s="70" customFormat="1" x14ac:dyDescent="0.2">
      <c r="B32" s="16"/>
      <c r="C32" s="27"/>
      <c r="D32" s="47" t="s">
        <v>60</v>
      </c>
      <c r="E32" s="47">
        <v>2007</v>
      </c>
      <c r="F32" s="48">
        <v>15</v>
      </c>
      <c r="G32" s="49">
        <v>1.6</v>
      </c>
      <c r="H32" s="48">
        <v>9050</v>
      </c>
      <c r="I32" s="49">
        <v>2.4020000000000001</v>
      </c>
      <c r="J32" s="49">
        <v>1.9216000000000002</v>
      </c>
      <c r="K32" s="50">
        <v>2.0059999999992733</v>
      </c>
      <c r="L32" s="50">
        <v>10</v>
      </c>
      <c r="M32" s="51" t="s">
        <v>35</v>
      </c>
      <c r="N32" s="51" t="s">
        <v>59</v>
      </c>
      <c r="O32" s="71"/>
      <c r="P32" s="16"/>
      <c r="Q32" s="16"/>
      <c r="R32" s="16"/>
      <c r="S32" s="16"/>
      <c r="T32" s="17"/>
      <c r="U32" s="18"/>
      <c r="V32" s="17"/>
    </row>
    <row r="33" spans="2:22" s="70" customFormat="1" x14ac:dyDescent="0.2">
      <c r="B33" s="16"/>
      <c r="C33" s="27"/>
      <c r="D33" s="47" t="s">
        <v>61</v>
      </c>
      <c r="E33" s="47">
        <v>2007</v>
      </c>
      <c r="F33" s="48">
        <v>15</v>
      </c>
      <c r="G33" s="49">
        <v>1.6</v>
      </c>
      <c r="H33" s="48">
        <v>9050</v>
      </c>
      <c r="I33" s="49">
        <v>2.4020000000000001</v>
      </c>
      <c r="J33" s="49">
        <v>1.9216000000000002</v>
      </c>
      <c r="K33" s="50">
        <v>2.0059999999992733</v>
      </c>
      <c r="L33" s="50">
        <v>10</v>
      </c>
      <c r="M33" s="51" t="s">
        <v>35</v>
      </c>
      <c r="N33" s="51" t="s">
        <v>59</v>
      </c>
      <c r="O33" s="71"/>
      <c r="P33" s="16"/>
      <c r="Q33" s="16"/>
      <c r="R33" s="16"/>
      <c r="S33" s="16"/>
      <c r="T33" s="17"/>
      <c r="U33" s="18"/>
      <c r="V33" s="17"/>
    </row>
    <row r="34" spans="2:22" s="70" customFormat="1" x14ac:dyDescent="0.2">
      <c r="B34" s="16"/>
      <c r="C34" s="27"/>
      <c r="D34" s="47" t="s">
        <v>62</v>
      </c>
      <c r="E34" s="47">
        <v>2007</v>
      </c>
      <c r="F34" s="48">
        <v>15</v>
      </c>
      <c r="G34" s="49">
        <v>1.6</v>
      </c>
      <c r="H34" s="48">
        <v>9050</v>
      </c>
      <c r="I34" s="49">
        <v>2.4020000000000001</v>
      </c>
      <c r="J34" s="49">
        <v>1.9216000000000002</v>
      </c>
      <c r="K34" s="50">
        <v>2.0059999999992733</v>
      </c>
      <c r="L34" s="50">
        <v>10</v>
      </c>
      <c r="M34" s="51" t="s">
        <v>35</v>
      </c>
      <c r="N34" s="51" t="s">
        <v>59</v>
      </c>
      <c r="O34" s="71"/>
      <c r="P34" s="16"/>
      <c r="Q34" s="16"/>
      <c r="R34" s="16"/>
      <c r="S34" s="16"/>
      <c r="T34" s="17"/>
      <c r="U34" s="18"/>
      <c r="V34" s="17"/>
    </row>
    <row r="35" spans="2:22" s="70" customFormat="1" x14ac:dyDescent="0.2">
      <c r="B35" s="16"/>
      <c r="C35" s="27"/>
      <c r="D35" s="47" t="s">
        <v>63</v>
      </c>
      <c r="E35" s="47">
        <v>2008</v>
      </c>
      <c r="F35" s="48">
        <v>15</v>
      </c>
      <c r="G35" s="49">
        <v>1.6</v>
      </c>
      <c r="H35" s="48">
        <v>9050</v>
      </c>
      <c r="I35" s="49">
        <v>2.4020000000000001</v>
      </c>
      <c r="J35" s="49">
        <v>1.9216000000000002</v>
      </c>
      <c r="K35" s="50">
        <v>2.0059999999992733</v>
      </c>
      <c r="L35" s="50">
        <v>10</v>
      </c>
      <c r="M35" s="51" t="s">
        <v>35</v>
      </c>
      <c r="N35" s="51" t="s">
        <v>59</v>
      </c>
      <c r="O35" s="71"/>
      <c r="P35" s="16"/>
      <c r="Q35" s="16"/>
      <c r="R35" s="16"/>
      <c r="S35" s="16"/>
      <c r="T35" s="17"/>
      <c r="U35" s="18"/>
      <c r="V35" s="17"/>
    </row>
    <row r="36" spans="2:22" s="70" customFormat="1" x14ac:dyDescent="0.2">
      <c r="B36" s="16"/>
      <c r="C36" s="27"/>
      <c r="D36" s="47" t="s">
        <v>64</v>
      </c>
      <c r="E36" s="47">
        <v>2008</v>
      </c>
      <c r="F36" s="48">
        <v>15</v>
      </c>
      <c r="G36" s="49">
        <v>1.6</v>
      </c>
      <c r="H36" s="48">
        <v>9050</v>
      </c>
      <c r="I36" s="49">
        <v>2.4020000000000001</v>
      </c>
      <c r="J36" s="49">
        <v>1.9216000000000002</v>
      </c>
      <c r="K36" s="50">
        <v>2.0059999999992733</v>
      </c>
      <c r="L36" s="50">
        <v>10</v>
      </c>
      <c r="M36" s="51" t="s">
        <v>35</v>
      </c>
      <c r="N36" s="51" t="s">
        <v>59</v>
      </c>
      <c r="O36" s="71"/>
      <c r="P36" s="16"/>
      <c r="Q36" s="16"/>
      <c r="R36" s="16"/>
      <c r="S36" s="16"/>
      <c r="T36" s="17"/>
      <c r="U36" s="18"/>
      <c r="V36" s="17"/>
    </row>
    <row r="37" spans="2:22" s="70" customFormat="1" ht="12.75" customHeight="1" x14ac:dyDescent="0.2">
      <c r="B37" s="16"/>
      <c r="C37" s="27"/>
      <c r="D37" s="47" t="s">
        <v>65</v>
      </c>
      <c r="E37" s="47">
        <v>2008</v>
      </c>
      <c r="F37" s="48">
        <v>15</v>
      </c>
      <c r="G37" s="49">
        <v>1.6</v>
      </c>
      <c r="H37" s="48">
        <v>9050</v>
      </c>
      <c r="I37" s="49">
        <v>2.4020000000000001</v>
      </c>
      <c r="J37" s="49">
        <v>1.9216000000000002</v>
      </c>
      <c r="K37" s="50">
        <v>2.0059999999992733</v>
      </c>
      <c r="L37" s="50">
        <v>10</v>
      </c>
      <c r="M37" s="51" t="s">
        <v>35</v>
      </c>
      <c r="N37" s="51" t="s">
        <v>59</v>
      </c>
      <c r="O37" s="71"/>
      <c r="P37" s="16"/>
      <c r="Q37" s="16"/>
      <c r="R37" s="16"/>
      <c r="S37" s="16"/>
      <c r="T37" s="17"/>
      <c r="U37" s="18"/>
      <c r="V37" s="17"/>
    </row>
    <row r="38" spans="2:22" s="70" customFormat="1" x14ac:dyDescent="0.2">
      <c r="B38" s="16"/>
      <c r="C38" s="27" t="s">
        <v>66</v>
      </c>
      <c r="D38" s="47" t="s">
        <v>67</v>
      </c>
      <c r="E38" s="47">
        <v>1982</v>
      </c>
      <c r="F38" s="48">
        <v>9</v>
      </c>
      <c r="G38" s="49">
        <v>13.91</v>
      </c>
      <c r="H38" s="48">
        <v>11860</v>
      </c>
      <c r="I38" s="49">
        <v>19.399999999999999</v>
      </c>
      <c r="J38" s="49">
        <v>15.5</v>
      </c>
      <c r="K38" s="50">
        <v>23.489545954833002</v>
      </c>
      <c r="L38" s="50">
        <v>6.6</v>
      </c>
      <c r="M38" s="51" t="s">
        <v>35</v>
      </c>
      <c r="N38" s="51" t="s">
        <v>68</v>
      </c>
      <c r="P38" s="16"/>
      <c r="Q38" s="16"/>
      <c r="R38" s="16"/>
      <c r="S38" s="16"/>
      <c r="T38" s="17"/>
      <c r="U38" s="18"/>
      <c r="V38" s="17"/>
    </row>
    <row r="39" spans="2:22" s="70" customFormat="1" x14ac:dyDescent="0.2">
      <c r="B39" s="16"/>
      <c r="C39" s="27" t="s">
        <v>69</v>
      </c>
      <c r="D39" s="47" t="s">
        <v>70</v>
      </c>
      <c r="E39" s="47">
        <v>2011</v>
      </c>
      <c r="F39" s="48">
        <v>28</v>
      </c>
      <c r="G39" s="49">
        <v>1.2</v>
      </c>
      <c r="H39" s="48">
        <v>8532.9160530191457</v>
      </c>
      <c r="I39" s="49">
        <v>1.8</v>
      </c>
      <c r="J39" s="49">
        <v>1.3580000000000001</v>
      </c>
      <c r="K39" s="50">
        <v>1.400000044741992</v>
      </c>
      <c r="L39" s="50">
        <v>0.38</v>
      </c>
      <c r="M39" s="51" t="s">
        <v>35</v>
      </c>
      <c r="N39" s="51" t="s">
        <v>71</v>
      </c>
      <c r="P39" s="16"/>
      <c r="Q39" s="16"/>
      <c r="R39" s="16"/>
      <c r="S39" s="16"/>
      <c r="T39" s="17"/>
      <c r="U39" s="18"/>
      <c r="V39" s="17"/>
    </row>
    <row r="40" spans="2:22" s="70" customFormat="1" ht="12.75" customHeight="1" x14ac:dyDescent="0.2">
      <c r="B40" s="16"/>
      <c r="C40" s="27"/>
      <c r="D40" s="47" t="s">
        <v>72</v>
      </c>
      <c r="E40" s="47">
        <v>2011</v>
      </c>
      <c r="F40" s="48">
        <v>28</v>
      </c>
      <c r="G40" s="49">
        <v>1.2</v>
      </c>
      <c r="H40" s="48">
        <v>8532.9160530191457</v>
      </c>
      <c r="I40" s="49">
        <v>1.8</v>
      </c>
      <c r="J40" s="49">
        <v>1.3580000000000001</v>
      </c>
      <c r="K40" s="50">
        <v>1.400000044741992</v>
      </c>
      <c r="L40" s="50">
        <v>0.38</v>
      </c>
      <c r="M40" s="51" t="s">
        <v>35</v>
      </c>
      <c r="N40" s="51" t="s">
        <v>71</v>
      </c>
      <c r="P40" s="16"/>
      <c r="Q40" s="16"/>
      <c r="R40" s="16"/>
      <c r="S40" s="16"/>
      <c r="T40" s="17"/>
      <c r="U40" s="18"/>
      <c r="V40" s="17"/>
    </row>
    <row r="41" spans="2:22" s="70" customFormat="1" ht="12.75" customHeight="1" x14ac:dyDescent="0.2">
      <c r="B41" s="16"/>
      <c r="C41" s="27"/>
      <c r="D41" s="47"/>
      <c r="E41" s="72"/>
      <c r="F41" s="73"/>
      <c r="G41" s="50"/>
      <c r="H41" s="74"/>
      <c r="I41" s="50"/>
      <c r="J41" s="50"/>
      <c r="K41" s="50"/>
      <c r="L41" s="50"/>
      <c r="M41" s="75"/>
      <c r="N41" s="76"/>
      <c r="P41" s="16"/>
      <c r="Q41" s="16"/>
      <c r="R41" s="16"/>
      <c r="S41" s="16"/>
      <c r="T41" s="17"/>
      <c r="U41" s="18"/>
      <c r="V41" s="17"/>
    </row>
    <row r="42" spans="2:22" s="70" customFormat="1" x14ac:dyDescent="0.2">
      <c r="B42" s="77"/>
      <c r="C42" s="78" t="s">
        <v>73</v>
      </c>
      <c r="D42" s="79"/>
      <c r="E42" s="80"/>
      <c r="F42" s="81"/>
      <c r="G42" s="82"/>
      <c r="H42" s="83"/>
      <c r="I42" s="82"/>
      <c r="J42" s="82"/>
      <c r="K42" s="82"/>
      <c r="L42" s="82"/>
      <c r="M42" s="84"/>
      <c r="N42" s="85"/>
      <c r="P42" s="16"/>
      <c r="Q42" s="16"/>
      <c r="R42" s="16"/>
      <c r="S42" s="16"/>
      <c r="T42" s="17"/>
      <c r="U42" s="18"/>
      <c r="V42" s="17"/>
    </row>
    <row r="43" spans="2:22" s="70" customFormat="1" x14ac:dyDescent="0.2">
      <c r="B43" s="16"/>
      <c r="C43" s="27" t="s">
        <v>74</v>
      </c>
      <c r="D43" s="47" t="s">
        <v>75</v>
      </c>
      <c r="E43" s="47">
        <v>2010</v>
      </c>
      <c r="F43" s="48">
        <v>36</v>
      </c>
      <c r="G43" s="49">
        <v>23.2</v>
      </c>
      <c r="H43" s="48">
        <v>10157</v>
      </c>
      <c r="I43" s="49">
        <v>32.75</v>
      </c>
      <c r="J43" s="49">
        <v>26.2</v>
      </c>
      <c r="K43" s="50">
        <v>21.67003826817292</v>
      </c>
      <c r="L43" s="50">
        <v>11</v>
      </c>
      <c r="M43" s="51" t="s">
        <v>35</v>
      </c>
      <c r="N43" s="51" t="s">
        <v>46</v>
      </c>
      <c r="P43" s="16"/>
      <c r="Q43" s="16"/>
      <c r="R43" s="16"/>
      <c r="S43" s="16"/>
      <c r="T43" s="17"/>
      <c r="U43" s="18"/>
      <c r="V43" s="17"/>
    </row>
    <row r="44" spans="2:22" s="70" customFormat="1" x14ac:dyDescent="0.2">
      <c r="B44" s="16"/>
      <c r="C44" s="27"/>
      <c r="D44" s="47" t="s">
        <v>76</v>
      </c>
      <c r="E44" s="47">
        <v>2010</v>
      </c>
      <c r="F44" s="48">
        <v>34.799999999999997</v>
      </c>
      <c r="G44" s="49">
        <v>23</v>
      </c>
      <c r="H44" s="48">
        <v>10050</v>
      </c>
      <c r="I44" s="49">
        <v>32.75</v>
      </c>
      <c r="J44" s="49">
        <v>26.2</v>
      </c>
      <c r="K44" s="50">
        <v>21.67003826817292</v>
      </c>
      <c r="L44" s="50">
        <v>11</v>
      </c>
      <c r="M44" s="51" t="s">
        <v>35</v>
      </c>
      <c r="N44" s="51" t="s">
        <v>46</v>
      </c>
      <c r="P44" s="16"/>
      <c r="Q44" s="16"/>
      <c r="R44" s="16"/>
      <c r="S44" s="16"/>
      <c r="T44" s="17"/>
      <c r="U44" s="18"/>
      <c r="V44" s="17"/>
    </row>
    <row r="45" spans="2:22" s="70" customFormat="1" x14ac:dyDescent="0.2">
      <c r="B45" s="16"/>
      <c r="C45" s="27"/>
      <c r="D45" s="47" t="s">
        <v>77</v>
      </c>
      <c r="E45" s="47">
        <v>2010</v>
      </c>
      <c r="F45" s="48">
        <v>34.5</v>
      </c>
      <c r="G45" s="49">
        <v>25.2</v>
      </c>
      <c r="H45" s="48">
        <v>10060</v>
      </c>
      <c r="I45" s="49">
        <v>32.75</v>
      </c>
      <c r="J45" s="49">
        <v>26.2</v>
      </c>
      <c r="K45" s="50">
        <v>21.67003826817292</v>
      </c>
      <c r="L45" s="50">
        <v>11</v>
      </c>
      <c r="M45" s="51" t="s">
        <v>35</v>
      </c>
      <c r="N45" s="51" t="s">
        <v>46</v>
      </c>
      <c r="P45" s="16"/>
      <c r="Q45" s="16"/>
      <c r="R45" s="16"/>
      <c r="S45" s="16"/>
      <c r="T45" s="17"/>
      <c r="U45" s="18"/>
      <c r="V45" s="17"/>
    </row>
    <row r="46" spans="2:22" s="70" customFormat="1" x14ac:dyDescent="0.2">
      <c r="B46" s="16"/>
      <c r="C46" s="27"/>
      <c r="D46" s="47" t="s">
        <v>78</v>
      </c>
      <c r="E46" s="47">
        <v>2010</v>
      </c>
      <c r="F46" s="48">
        <v>33</v>
      </c>
      <c r="G46" s="49">
        <v>25.4</v>
      </c>
      <c r="H46" s="48">
        <v>10033</v>
      </c>
      <c r="I46" s="49">
        <v>32.75</v>
      </c>
      <c r="J46" s="49">
        <v>26.2</v>
      </c>
      <c r="K46" s="50">
        <v>21.67003826817292</v>
      </c>
      <c r="L46" s="50">
        <v>11</v>
      </c>
      <c r="M46" s="51" t="s">
        <v>35</v>
      </c>
      <c r="N46" s="51" t="s">
        <v>46</v>
      </c>
      <c r="P46" s="16"/>
      <c r="Q46" s="16"/>
      <c r="R46" s="16"/>
      <c r="S46" s="16"/>
      <c r="T46" s="17"/>
      <c r="U46" s="18"/>
      <c r="V46" s="17"/>
    </row>
    <row r="47" spans="2:22" s="70" customFormat="1" ht="5.25" customHeight="1" x14ac:dyDescent="0.2">
      <c r="B47" s="16"/>
      <c r="C47" s="27"/>
      <c r="D47" s="47"/>
      <c r="E47" s="72"/>
      <c r="F47" s="73"/>
      <c r="G47" s="50"/>
      <c r="H47" s="74"/>
      <c r="I47" s="50"/>
      <c r="J47" s="50"/>
      <c r="K47" s="50"/>
      <c r="L47" s="50"/>
      <c r="M47" s="75"/>
      <c r="N47" s="76"/>
      <c r="P47" s="16"/>
      <c r="Q47" s="16"/>
      <c r="R47" s="16"/>
      <c r="S47" s="16"/>
      <c r="T47" s="17"/>
      <c r="U47" s="18"/>
      <c r="V47" s="17"/>
    </row>
    <row r="48" spans="2:22" s="70" customFormat="1" x14ac:dyDescent="0.2">
      <c r="B48" s="86"/>
      <c r="C48" s="78" t="s">
        <v>79</v>
      </c>
      <c r="D48" s="87"/>
      <c r="E48" s="88"/>
      <c r="F48" s="89"/>
      <c r="G48" s="90"/>
      <c r="H48" s="91"/>
      <c r="I48" s="90"/>
      <c r="J48" s="90"/>
      <c r="K48" s="90"/>
      <c r="L48" s="90"/>
      <c r="M48" s="92"/>
      <c r="N48" s="93"/>
      <c r="P48" s="16"/>
      <c r="Q48" s="16"/>
      <c r="R48" s="16"/>
      <c r="S48" s="16"/>
      <c r="T48" s="17"/>
      <c r="U48" s="18"/>
      <c r="V48" s="17"/>
    </row>
    <row r="49" spans="2:22" s="70" customFormat="1" x14ac:dyDescent="0.2">
      <c r="B49" s="16"/>
      <c r="C49" s="27" t="s">
        <v>80</v>
      </c>
      <c r="D49" s="47" t="s">
        <v>81</v>
      </c>
      <c r="E49" s="47">
        <v>1992</v>
      </c>
      <c r="F49" s="48">
        <v>27</v>
      </c>
      <c r="G49" s="49">
        <v>17.553999999999998</v>
      </c>
      <c r="H49" s="48">
        <v>12124</v>
      </c>
      <c r="I49" s="49">
        <v>21.2</v>
      </c>
      <c r="J49" s="49">
        <v>16.96</v>
      </c>
      <c r="K49" s="50">
        <v>17.5</v>
      </c>
      <c r="L49" s="50">
        <v>10.5</v>
      </c>
      <c r="M49" s="50" t="s">
        <v>35</v>
      </c>
      <c r="N49" s="50" t="s">
        <v>82</v>
      </c>
      <c r="P49" s="16"/>
      <c r="Q49" s="16"/>
      <c r="R49" s="16"/>
      <c r="S49" s="16"/>
      <c r="T49" s="17"/>
      <c r="U49" s="18"/>
      <c r="V49" s="17"/>
    </row>
    <row r="50" spans="2:22" s="70" customFormat="1" x14ac:dyDescent="0.2">
      <c r="B50" s="16"/>
      <c r="C50" s="27"/>
      <c r="D50" s="47" t="s">
        <v>83</v>
      </c>
      <c r="E50" s="47">
        <v>1991</v>
      </c>
      <c r="F50" s="48">
        <v>27</v>
      </c>
      <c r="G50" s="49">
        <v>17.553999999999998</v>
      </c>
      <c r="H50" s="48">
        <v>12124</v>
      </c>
      <c r="I50" s="49">
        <v>29</v>
      </c>
      <c r="J50" s="49">
        <v>23.2</v>
      </c>
      <c r="K50" s="50">
        <v>19.8</v>
      </c>
      <c r="L50" s="50">
        <v>10.5</v>
      </c>
      <c r="M50" s="50" t="s">
        <v>35</v>
      </c>
      <c r="N50" s="50" t="s">
        <v>84</v>
      </c>
      <c r="P50" s="16"/>
      <c r="Q50" s="16"/>
      <c r="R50" s="16"/>
      <c r="S50" s="16"/>
      <c r="T50" s="17"/>
      <c r="U50" s="18"/>
      <c r="V50" s="17"/>
    </row>
    <row r="51" spans="2:22" s="70" customFormat="1" x14ac:dyDescent="0.2">
      <c r="B51" s="16"/>
      <c r="C51" s="27"/>
      <c r="D51" s="47" t="s">
        <v>85</v>
      </c>
      <c r="E51" s="47">
        <v>1991</v>
      </c>
      <c r="F51" s="48">
        <v>27</v>
      </c>
      <c r="G51" s="49">
        <v>17.553999999999998</v>
      </c>
      <c r="H51" s="48">
        <v>12124</v>
      </c>
      <c r="I51" s="49">
        <v>29</v>
      </c>
      <c r="J51" s="49">
        <v>23.2</v>
      </c>
      <c r="K51" s="50">
        <v>19.8</v>
      </c>
      <c r="L51" s="50">
        <v>10.5</v>
      </c>
      <c r="M51" s="50" t="s">
        <v>35</v>
      </c>
      <c r="N51" s="50" t="s">
        <v>84</v>
      </c>
      <c r="P51" s="16"/>
      <c r="Q51" s="16"/>
      <c r="R51" s="16"/>
      <c r="S51" s="16"/>
      <c r="T51" s="17"/>
      <c r="U51" s="18"/>
      <c r="V51" s="17"/>
    </row>
    <row r="52" spans="2:22" s="70" customFormat="1" x14ac:dyDescent="0.2">
      <c r="B52" s="16"/>
      <c r="C52" s="27"/>
      <c r="D52" s="47" t="s">
        <v>86</v>
      </c>
      <c r="E52" s="47">
        <v>1992</v>
      </c>
      <c r="F52" s="48">
        <v>27</v>
      </c>
      <c r="G52" s="49">
        <v>17.553999999999998</v>
      </c>
      <c r="H52" s="48">
        <v>12124</v>
      </c>
      <c r="I52" s="49">
        <v>28.1</v>
      </c>
      <c r="J52" s="49">
        <v>23.89</v>
      </c>
      <c r="K52" s="50">
        <v>19.8</v>
      </c>
      <c r="L52" s="50">
        <v>10.5</v>
      </c>
      <c r="M52" s="50" t="s">
        <v>35</v>
      </c>
      <c r="N52" s="50" t="s">
        <v>84</v>
      </c>
      <c r="P52" s="16"/>
      <c r="Q52" s="18"/>
      <c r="R52" s="16"/>
      <c r="S52" s="16"/>
      <c r="T52" s="17"/>
      <c r="U52" s="18"/>
      <c r="V52" s="17"/>
    </row>
    <row r="53" spans="2:22" s="70" customFormat="1" x14ac:dyDescent="0.2">
      <c r="B53" s="16"/>
      <c r="C53" s="27"/>
      <c r="D53" s="47" t="s">
        <v>87</v>
      </c>
      <c r="E53" s="47">
        <v>2012</v>
      </c>
      <c r="F53" s="48">
        <v>27</v>
      </c>
      <c r="G53" s="49">
        <v>10.577999999999999</v>
      </c>
      <c r="H53" s="48">
        <v>9861</v>
      </c>
      <c r="I53" s="49">
        <v>17</v>
      </c>
      <c r="J53" s="49">
        <v>13.6</v>
      </c>
      <c r="K53" s="50">
        <v>15.663667124</v>
      </c>
      <c r="L53" s="50">
        <v>10.5</v>
      </c>
      <c r="M53" s="50" t="s">
        <v>35</v>
      </c>
      <c r="N53" s="50" t="s">
        <v>88</v>
      </c>
      <c r="P53" s="16"/>
      <c r="Q53" s="16"/>
      <c r="R53" s="16"/>
      <c r="S53" s="16"/>
      <c r="T53" s="17"/>
      <c r="U53" s="18"/>
      <c r="V53" s="17"/>
    </row>
    <row r="54" spans="2:22" s="70" customFormat="1" x14ac:dyDescent="0.2">
      <c r="B54" s="16"/>
      <c r="C54" s="27"/>
      <c r="D54" s="47" t="s">
        <v>89</v>
      </c>
      <c r="E54" s="47">
        <v>2012</v>
      </c>
      <c r="F54" s="48">
        <v>27</v>
      </c>
      <c r="G54" s="49">
        <v>10.577999999999999</v>
      </c>
      <c r="H54" s="48">
        <v>9861</v>
      </c>
      <c r="I54" s="49">
        <v>17</v>
      </c>
      <c r="J54" s="49">
        <v>13.6</v>
      </c>
      <c r="K54" s="50">
        <v>15.663667124</v>
      </c>
      <c r="L54" s="50">
        <v>10.5</v>
      </c>
      <c r="M54" s="50" t="s">
        <v>35</v>
      </c>
      <c r="N54" s="50" t="s">
        <v>88</v>
      </c>
      <c r="P54" s="16"/>
      <c r="Q54" s="16"/>
      <c r="R54" s="16"/>
      <c r="S54" s="16"/>
      <c r="T54" s="17"/>
      <c r="U54" s="18"/>
      <c r="V54" s="17"/>
    </row>
    <row r="55" spans="2:22" s="70" customFormat="1" x14ac:dyDescent="0.2">
      <c r="B55" s="16"/>
      <c r="C55" s="27"/>
      <c r="D55" s="47" t="s">
        <v>90</v>
      </c>
      <c r="E55" s="47">
        <v>2012</v>
      </c>
      <c r="F55" s="48">
        <v>27</v>
      </c>
      <c r="G55" s="49">
        <v>10.577999999999999</v>
      </c>
      <c r="H55" s="48">
        <v>9861</v>
      </c>
      <c r="I55" s="49">
        <v>17</v>
      </c>
      <c r="J55" s="49">
        <v>13.6</v>
      </c>
      <c r="K55" s="50">
        <v>15.663667124</v>
      </c>
      <c r="L55" s="50">
        <v>10.5</v>
      </c>
      <c r="M55" s="50" t="s">
        <v>35</v>
      </c>
      <c r="N55" s="50" t="s">
        <v>88</v>
      </c>
      <c r="P55" s="16"/>
      <c r="Q55" s="16"/>
      <c r="R55" s="16"/>
      <c r="S55" s="16"/>
      <c r="T55" s="17"/>
      <c r="U55" s="18"/>
      <c r="V55" s="17"/>
    </row>
    <row r="56" spans="2:22" s="70" customFormat="1" x14ac:dyDescent="0.2">
      <c r="B56" s="16"/>
      <c r="C56" s="27"/>
      <c r="D56" s="47" t="s">
        <v>91</v>
      </c>
      <c r="E56" s="47">
        <v>2012</v>
      </c>
      <c r="F56" s="48">
        <v>27</v>
      </c>
      <c r="G56" s="49">
        <v>10.577999999999999</v>
      </c>
      <c r="H56" s="48">
        <v>9861</v>
      </c>
      <c r="I56" s="49">
        <v>17</v>
      </c>
      <c r="J56" s="49">
        <v>13.6</v>
      </c>
      <c r="K56" s="50">
        <v>15.663667124</v>
      </c>
      <c r="L56" s="50">
        <v>10.5</v>
      </c>
      <c r="M56" s="50" t="s">
        <v>35</v>
      </c>
      <c r="N56" s="50" t="s">
        <v>88</v>
      </c>
      <c r="P56" s="16"/>
      <c r="Q56" s="16"/>
      <c r="R56" s="16"/>
      <c r="S56" s="16"/>
      <c r="T56" s="17"/>
      <c r="U56" s="18"/>
      <c r="V56" s="17"/>
    </row>
    <row r="57" spans="2:22" s="70" customFormat="1" ht="10.5" customHeight="1" x14ac:dyDescent="0.2">
      <c r="B57" s="16"/>
      <c r="C57" s="27" t="s">
        <v>92</v>
      </c>
      <c r="D57" s="47" t="s">
        <v>93</v>
      </c>
      <c r="E57" s="47">
        <v>1996</v>
      </c>
      <c r="F57" s="48">
        <v>36</v>
      </c>
      <c r="G57" s="49">
        <v>55.929600000000001</v>
      </c>
      <c r="H57" s="48">
        <v>9830</v>
      </c>
      <c r="I57" s="49">
        <v>75</v>
      </c>
      <c r="J57" s="49">
        <v>67.5</v>
      </c>
      <c r="K57" s="50">
        <v>46.2</v>
      </c>
      <c r="L57" s="50">
        <v>11.5</v>
      </c>
      <c r="M57" s="50" t="s">
        <v>35</v>
      </c>
      <c r="N57" s="50" t="s">
        <v>94</v>
      </c>
      <c r="P57" s="16"/>
      <c r="Q57" s="16"/>
      <c r="R57" s="16"/>
      <c r="S57" s="16"/>
      <c r="T57" s="17"/>
      <c r="U57" s="18"/>
      <c r="V57" s="17"/>
    </row>
    <row r="58" spans="2:22" s="70" customFormat="1" x14ac:dyDescent="0.2">
      <c r="B58" s="16"/>
      <c r="C58" s="27"/>
      <c r="D58" s="47" t="s">
        <v>95</v>
      </c>
      <c r="E58" s="47">
        <v>1996</v>
      </c>
      <c r="F58" s="48">
        <v>36</v>
      </c>
      <c r="G58" s="49">
        <v>55.929600000000001</v>
      </c>
      <c r="H58" s="48">
        <v>9830</v>
      </c>
      <c r="I58" s="49">
        <v>75</v>
      </c>
      <c r="J58" s="49">
        <v>67.5</v>
      </c>
      <c r="K58" s="50">
        <v>46.2</v>
      </c>
      <c r="L58" s="50">
        <v>11.5</v>
      </c>
      <c r="M58" s="50" t="s">
        <v>35</v>
      </c>
      <c r="N58" s="50" t="s">
        <v>94</v>
      </c>
      <c r="P58" s="16"/>
      <c r="Q58" s="16"/>
      <c r="R58" s="16"/>
      <c r="S58" s="16"/>
      <c r="T58" s="17"/>
      <c r="U58" s="18"/>
      <c r="V58" s="17"/>
    </row>
    <row r="59" spans="2:22" s="70" customFormat="1" x14ac:dyDescent="0.2">
      <c r="B59" s="16"/>
      <c r="C59" s="27"/>
      <c r="D59" s="47" t="s">
        <v>96</v>
      </c>
      <c r="E59" s="47">
        <v>2011</v>
      </c>
      <c r="F59" s="47">
        <v>36</v>
      </c>
      <c r="G59" s="49">
        <v>24.445</v>
      </c>
      <c r="H59" s="47">
        <v>9731</v>
      </c>
      <c r="I59" s="47">
        <v>29.11</v>
      </c>
      <c r="J59" s="47">
        <v>26.2</v>
      </c>
      <c r="K59" s="94">
        <v>21.3</v>
      </c>
      <c r="L59" s="72">
        <v>11.5</v>
      </c>
      <c r="M59" s="50" t="s">
        <v>35</v>
      </c>
      <c r="N59" s="50" t="s">
        <v>24</v>
      </c>
      <c r="P59" s="16"/>
      <c r="Q59" s="16"/>
      <c r="R59" s="16"/>
      <c r="S59" s="16"/>
      <c r="T59" s="17"/>
      <c r="U59" s="18"/>
      <c r="V59" s="17"/>
    </row>
    <row r="60" spans="2:22" s="70" customFormat="1" x14ac:dyDescent="0.2">
      <c r="B60" s="16"/>
      <c r="C60" s="27" t="s">
        <v>97</v>
      </c>
      <c r="D60" s="47" t="s">
        <v>98</v>
      </c>
      <c r="E60" s="47">
        <v>2012</v>
      </c>
      <c r="F60" s="47">
        <v>18</v>
      </c>
      <c r="G60" s="49">
        <v>17.504000000000001</v>
      </c>
      <c r="H60" s="47">
        <v>9682</v>
      </c>
      <c r="I60" s="47">
        <v>21.5</v>
      </c>
      <c r="J60" s="47">
        <v>18.3</v>
      </c>
      <c r="K60" s="94">
        <v>28.758370201356115</v>
      </c>
      <c r="L60" s="72">
        <v>11.5</v>
      </c>
      <c r="M60" s="50" t="s">
        <v>35</v>
      </c>
      <c r="N60" s="50" t="s">
        <v>24</v>
      </c>
      <c r="P60" s="16"/>
      <c r="Q60" s="16"/>
      <c r="R60" s="16"/>
      <c r="S60" s="16"/>
      <c r="T60" s="17"/>
      <c r="U60" s="18"/>
      <c r="V60" s="17"/>
    </row>
    <row r="61" spans="2:22" s="70" customFormat="1" ht="8.25" customHeight="1" x14ac:dyDescent="0.2">
      <c r="B61" s="95"/>
      <c r="C61" s="96"/>
      <c r="D61" s="97"/>
      <c r="E61" s="98"/>
      <c r="F61" s="99"/>
      <c r="G61" s="100"/>
      <c r="H61" s="101"/>
      <c r="I61" s="100"/>
      <c r="J61" s="100"/>
      <c r="K61" s="100"/>
      <c r="L61" s="100"/>
      <c r="M61" s="102"/>
      <c r="N61" s="103"/>
      <c r="P61" s="16"/>
      <c r="Q61" s="16"/>
      <c r="R61" s="16"/>
      <c r="S61" s="16"/>
      <c r="T61" s="17"/>
      <c r="U61" s="18"/>
      <c r="V61" s="17"/>
    </row>
    <row r="62" spans="2:22" s="70" customFormat="1" x14ac:dyDescent="0.2">
      <c r="B62" s="16"/>
      <c r="C62" s="26" t="s">
        <v>99</v>
      </c>
      <c r="D62" s="47"/>
      <c r="E62" s="72"/>
      <c r="F62" s="73"/>
      <c r="G62" s="50"/>
      <c r="H62" s="74"/>
      <c r="I62" s="50"/>
      <c r="J62" s="50"/>
      <c r="K62" s="50"/>
      <c r="L62" s="50"/>
      <c r="M62" s="75"/>
      <c r="N62" s="76"/>
      <c r="P62" s="16"/>
      <c r="Q62" s="16"/>
      <c r="R62" s="16"/>
      <c r="S62" s="16"/>
      <c r="T62" s="17"/>
      <c r="U62" s="18"/>
      <c r="V62" s="17"/>
    </row>
    <row r="63" spans="2:22" s="70" customFormat="1" x14ac:dyDescent="0.2">
      <c r="B63" s="16"/>
      <c r="C63" s="27" t="s">
        <v>100</v>
      </c>
      <c r="D63" s="47" t="s">
        <v>101</v>
      </c>
      <c r="E63" s="47">
        <v>2007</v>
      </c>
      <c r="F63" s="48">
        <v>28</v>
      </c>
      <c r="G63" s="49">
        <v>21</v>
      </c>
      <c r="H63" s="48">
        <v>3292.58</v>
      </c>
      <c r="I63" s="49">
        <v>32</v>
      </c>
      <c r="J63" s="49">
        <v>25</v>
      </c>
      <c r="K63" s="50">
        <v>21.829640411687617</v>
      </c>
      <c r="L63" s="50">
        <v>13.8</v>
      </c>
      <c r="M63" s="50" t="s">
        <v>102</v>
      </c>
      <c r="N63" s="50" t="s">
        <v>103</v>
      </c>
      <c r="P63" s="16"/>
      <c r="Q63" s="16"/>
      <c r="R63" s="16"/>
      <c r="S63" s="16"/>
      <c r="T63" s="17"/>
      <c r="U63" s="18"/>
      <c r="V63" s="17"/>
    </row>
    <row r="64" spans="2:22" s="70" customFormat="1" ht="7.5" customHeight="1" x14ac:dyDescent="0.2">
      <c r="B64" s="104"/>
      <c r="C64" s="96"/>
      <c r="D64" s="97"/>
      <c r="E64" s="54"/>
      <c r="F64" s="99"/>
      <c r="G64" s="100"/>
      <c r="H64" s="101"/>
      <c r="I64" s="100"/>
      <c r="J64" s="100"/>
      <c r="K64" s="100"/>
      <c r="L64" s="100"/>
      <c r="M64" s="102"/>
      <c r="N64" s="97"/>
      <c r="P64" s="16"/>
      <c r="Q64" s="16"/>
      <c r="R64" s="16"/>
      <c r="S64" s="16"/>
      <c r="T64" s="17"/>
      <c r="U64" s="18"/>
      <c r="V64" s="17"/>
    </row>
    <row r="65" spans="3:22" s="70" customFormat="1" x14ac:dyDescent="0.2">
      <c r="C65" s="26" t="s">
        <v>104</v>
      </c>
      <c r="D65" s="47"/>
      <c r="E65" s="72"/>
      <c r="F65" s="73"/>
      <c r="G65" s="50"/>
      <c r="H65" s="74"/>
      <c r="I65" s="50"/>
      <c r="J65" s="50"/>
      <c r="K65" s="50"/>
      <c r="L65" s="50"/>
      <c r="M65" s="75"/>
      <c r="N65" s="47"/>
      <c r="P65" s="16"/>
      <c r="Q65" s="16"/>
      <c r="R65" s="16"/>
      <c r="S65" s="16"/>
      <c r="T65" s="17"/>
      <c r="U65" s="18"/>
      <c r="V65" s="17"/>
    </row>
    <row r="66" spans="3:22" s="105" customFormat="1" x14ac:dyDescent="0.2">
      <c r="C66" s="47" t="s">
        <v>105</v>
      </c>
      <c r="D66" s="47" t="s">
        <v>106</v>
      </c>
      <c r="E66" s="47">
        <v>2010</v>
      </c>
      <c r="F66" s="48">
        <v>39</v>
      </c>
      <c r="G66" s="49">
        <v>1.3</v>
      </c>
      <c r="H66" s="48">
        <v>9557</v>
      </c>
      <c r="I66" s="49">
        <v>2.2749999999999999</v>
      </c>
      <c r="J66" s="49">
        <v>1.82</v>
      </c>
      <c r="K66" s="49">
        <v>1.8448614679802815</v>
      </c>
      <c r="L66" s="49">
        <v>6.6</v>
      </c>
      <c r="M66" s="72" t="s">
        <v>107</v>
      </c>
      <c r="N66" s="72" t="s">
        <v>108</v>
      </c>
      <c r="P66" s="47"/>
      <c r="Q66" s="47"/>
      <c r="R66" s="47"/>
      <c r="S66" s="47"/>
      <c r="T66" s="48"/>
      <c r="U66" s="49"/>
      <c r="V66" s="48"/>
    </row>
    <row r="67" spans="3:22" s="106" customFormat="1" x14ac:dyDescent="0.2">
      <c r="C67" s="27"/>
      <c r="D67" s="47" t="s">
        <v>109</v>
      </c>
      <c r="E67" s="47">
        <v>2002</v>
      </c>
      <c r="F67" s="48">
        <v>39</v>
      </c>
      <c r="G67" s="49">
        <v>1.1000000000000001</v>
      </c>
      <c r="H67" s="48">
        <v>9323</v>
      </c>
      <c r="I67" s="49">
        <v>2.06</v>
      </c>
      <c r="J67" s="49">
        <v>1.6</v>
      </c>
      <c r="K67" s="49">
        <v>1.788933978045552</v>
      </c>
      <c r="L67" s="49">
        <v>6.6</v>
      </c>
      <c r="M67" s="72" t="s">
        <v>107</v>
      </c>
      <c r="N67" s="72" t="s">
        <v>110</v>
      </c>
      <c r="P67" s="16"/>
      <c r="Q67" s="16"/>
      <c r="R67" s="16"/>
      <c r="S67" s="16"/>
      <c r="T67" s="17"/>
      <c r="U67" s="18"/>
      <c r="V67" s="17"/>
    </row>
    <row r="68" spans="3:22" s="105" customFormat="1" x14ac:dyDescent="0.2">
      <c r="C68" s="47"/>
      <c r="D68" s="47" t="s">
        <v>111</v>
      </c>
      <c r="E68" s="47">
        <v>2002</v>
      </c>
      <c r="F68" s="48">
        <v>39</v>
      </c>
      <c r="G68" s="49">
        <v>1.1000000000000001</v>
      </c>
      <c r="H68" s="48">
        <v>9324</v>
      </c>
      <c r="I68" s="49">
        <v>2.06</v>
      </c>
      <c r="J68" s="49">
        <v>1.65</v>
      </c>
      <c r="K68" s="49">
        <v>1.788933978045552</v>
      </c>
      <c r="L68" s="49">
        <v>6.6</v>
      </c>
      <c r="M68" s="72" t="s">
        <v>107</v>
      </c>
      <c r="N68" s="72" t="s">
        <v>110</v>
      </c>
      <c r="P68" s="47"/>
      <c r="Q68" s="47"/>
      <c r="R68" s="47"/>
      <c r="S68" s="47"/>
      <c r="T68" s="48"/>
      <c r="U68" s="49"/>
      <c r="V68" s="48"/>
    </row>
    <row r="69" spans="3:22" s="70" customFormat="1" x14ac:dyDescent="0.2">
      <c r="C69" s="27"/>
      <c r="D69" s="47" t="s">
        <v>112</v>
      </c>
      <c r="E69" s="47">
        <v>2005</v>
      </c>
      <c r="F69" s="48">
        <v>39</v>
      </c>
      <c r="G69" s="49">
        <v>1.1000000000000001</v>
      </c>
      <c r="H69" s="48">
        <v>8116</v>
      </c>
      <c r="I69" s="49">
        <v>1.5</v>
      </c>
      <c r="J69" s="49">
        <v>1.24</v>
      </c>
      <c r="K69" s="49">
        <v>1.2393531769536086</v>
      </c>
      <c r="L69" s="49">
        <v>6.6</v>
      </c>
      <c r="M69" s="72" t="s">
        <v>107</v>
      </c>
      <c r="N69" s="72" t="s">
        <v>108</v>
      </c>
      <c r="P69" s="16"/>
      <c r="Q69" s="16"/>
      <c r="R69" s="16"/>
      <c r="S69" s="16"/>
      <c r="T69" s="17"/>
      <c r="U69" s="18"/>
      <c r="V69" s="17"/>
    </row>
    <row r="70" spans="3:22" s="70" customFormat="1" x14ac:dyDescent="0.2">
      <c r="C70" s="27"/>
      <c r="D70" s="47" t="s">
        <v>113</v>
      </c>
      <c r="E70" s="47">
        <v>2005</v>
      </c>
      <c r="F70" s="48">
        <v>39</v>
      </c>
      <c r="G70" s="49">
        <v>1.1000000000000001</v>
      </c>
      <c r="H70" s="48">
        <v>8116</v>
      </c>
      <c r="I70" s="49">
        <v>1.5</v>
      </c>
      <c r="J70" s="49">
        <v>1.24</v>
      </c>
      <c r="K70" s="49">
        <v>1.2393531769536086</v>
      </c>
      <c r="L70" s="49">
        <v>6.6</v>
      </c>
      <c r="M70" s="72" t="s">
        <v>107</v>
      </c>
      <c r="N70" s="72" t="s">
        <v>108</v>
      </c>
      <c r="P70" s="16"/>
      <c r="Q70" s="16"/>
      <c r="R70" s="16"/>
      <c r="S70" s="16"/>
      <c r="T70" s="17"/>
      <c r="U70" s="18"/>
      <c r="V70" s="17"/>
    </row>
    <row r="71" spans="3:22" s="70" customFormat="1" x14ac:dyDescent="0.2">
      <c r="C71" s="27"/>
      <c r="D71" s="47" t="s">
        <v>114</v>
      </c>
      <c r="E71" s="47">
        <v>2009</v>
      </c>
      <c r="F71" s="48">
        <v>39</v>
      </c>
      <c r="G71" s="49">
        <v>1</v>
      </c>
      <c r="H71" s="48">
        <v>9557</v>
      </c>
      <c r="I71" s="49">
        <v>2</v>
      </c>
      <c r="J71" s="49">
        <v>1.6</v>
      </c>
      <c r="K71" s="49">
        <v>1.6218972081071594</v>
      </c>
      <c r="L71" s="49">
        <v>0.38</v>
      </c>
      <c r="M71" s="72" t="s">
        <v>107</v>
      </c>
      <c r="N71" s="72" t="s">
        <v>108</v>
      </c>
      <c r="P71" s="16"/>
      <c r="Q71" s="16"/>
      <c r="R71" s="16"/>
      <c r="S71" s="16"/>
      <c r="T71" s="17"/>
      <c r="U71" s="18"/>
      <c r="V71" s="17"/>
    </row>
    <row r="72" spans="3:22" s="70" customFormat="1" x14ac:dyDescent="0.2">
      <c r="C72" s="27"/>
      <c r="D72" s="47" t="s">
        <v>115</v>
      </c>
      <c r="E72" s="47">
        <v>2010</v>
      </c>
      <c r="F72" s="48">
        <v>39</v>
      </c>
      <c r="G72" s="49">
        <v>1.2</v>
      </c>
      <c r="H72" s="48">
        <v>9557</v>
      </c>
      <c r="I72" s="49">
        <v>2</v>
      </c>
      <c r="J72" s="49">
        <v>1.6</v>
      </c>
      <c r="K72" s="49">
        <v>1.6218972081071594</v>
      </c>
      <c r="L72" s="49">
        <v>0.38</v>
      </c>
      <c r="M72" s="72" t="s">
        <v>107</v>
      </c>
      <c r="N72" s="72" t="s">
        <v>108</v>
      </c>
      <c r="P72" s="16"/>
      <c r="Q72" s="16"/>
      <c r="R72" s="16"/>
      <c r="S72" s="16"/>
      <c r="T72" s="17"/>
      <c r="U72" s="18"/>
      <c r="V72" s="17"/>
    </row>
    <row r="73" spans="3:22" s="70" customFormat="1" x14ac:dyDescent="0.2">
      <c r="C73" s="27"/>
      <c r="D73" s="47" t="s">
        <v>116</v>
      </c>
      <c r="E73" s="47">
        <v>2011</v>
      </c>
      <c r="F73" s="48">
        <v>39</v>
      </c>
      <c r="G73" s="49">
        <v>1.42</v>
      </c>
      <c r="H73" s="107" t="s">
        <v>117</v>
      </c>
      <c r="I73" s="49">
        <v>2</v>
      </c>
      <c r="J73" s="49">
        <v>1.6</v>
      </c>
      <c r="K73" s="49">
        <v>1.6218972081071594</v>
      </c>
      <c r="L73" s="49">
        <v>0.38</v>
      </c>
      <c r="M73" s="72" t="s">
        <v>107</v>
      </c>
      <c r="N73" s="72" t="s">
        <v>108</v>
      </c>
      <c r="P73" s="16"/>
      <c r="Q73" s="16"/>
      <c r="R73" s="16"/>
      <c r="S73" s="16"/>
      <c r="T73" s="17"/>
      <c r="U73" s="18"/>
      <c r="V73" s="17"/>
    </row>
    <row r="74" spans="3:22" s="70" customFormat="1" x14ac:dyDescent="0.2">
      <c r="C74" s="27"/>
      <c r="D74" s="47" t="s">
        <v>118</v>
      </c>
      <c r="E74" s="47">
        <v>2011</v>
      </c>
      <c r="F74" s="48">
        <v>39</v>
      </c>
      <c r="G74" s="49">
        <v>1.42</v>
      </c>
      <c r="H74" s="107" t="s">
        <v>117</v>
      </c>
      <c r="I74" s="49">
        <v>2</v>
      </c>
      <c r="J74" s="49">
        <v>1.6</v>
      </c>
      <c r="K74" s="49">
        <v>1.6218972081071594</v>
      </c>
      <c r="L74" s="49">
        <v>0.38</v>
      </c>
      <c r="M74" s="72" t="s">
        <v>107</v>
      </c>
      <c r="N74" s="72" t="s">
        <v>108</v>
      </c>
      <c r="P74" s="16"/>
      <c r="Q74" s="16"/>
      <c r="R74" s="16"/>
      <c r="S74" s="16"/>
      <c r="T74" s="17"/>
      <c r="U74" s="18"/>
      <c r="V74" s="17"/>
    </row>
    <row r="75" spans="3:22" s="70" customFormat="1" x14ac:dyDescent="0.2">
      <c r="C75" s="27"/>
      <c r="D75" s="47" t="s">
        <v>119</v>
      </c>
      <c r="E75" s="47">
        <v>2011</v>
      </c>
      <c r="F75" s="48">
        <v>39</v>
      </c>
      <c r="G75" s="49">
        <v>1.42</v>
      </c>
      <c r="H75" s="107" t="s">
        <v>117</v>
      </c>
      <c r="I75" s="49">
        <v>2</v>
      </c>
      <c r="J75" s="49">
        <v>1.6</v>
      </c>
      <c r="K75" s="49">
        <v>1.6218972081071594</v>
      </c>
      <c r="L75" s="49">
        <v>0.38</v>
      </c>
      <c r="M75" s="72" t="s">
        <v>107</v>
      </c>
      <c r="N75" s="72" t="s">
        <v>108</v>
      </c>
      <c r="P75" s="16"/>
      <c r="Q75" s="16"/>
      <c r="R75" s="16"/>
      <c r="S75" s="16"/>
      <c r="T75" s="17"/>
      <c r="U75" s="18"/>
      <c r="V75" s="17"/>
    </row>
    <row r="76" spans="3:22" s="70" customFormat="1" x14ac:dyDescent="0.2">
      <c r="C76" s="27"/>
      <c r="D76" s="47" t="s">
        <v>120</v>
      </c>
      <c r="E76" s="47">
        <v>2011</v>
      </c>
      <c r="F76" s="48">
        <v>39</v>
      </c>
      <c r="G76" s="49">
        <v>1.42</v>
      </c>
      <c r="H76" s="107" t="s">
        <v>117</v>
      </c>
      <c r="I76" s="49">
        <v>2</v>
      </c>
      <c r="J76" s="49">
        <v>1.6</v>
      </c>
      <c r="K76" s="49">
        <v>1.6218972081071594</v>
      </c>
      <c r="L76" s="49">
        <v>0.38</v>
      </c>
      <c r="M76" s="72" t="s">
        <v>107</v>
      </c>
      <c r="N76" s="72" t="s">
        <v>108</v>
      </c>
      <c r="P76" s="16"/>
      <c r="Q76" s="16"/>
      <c r="R76" s="16"/>
      <c r="S76" s="16"/>
      <c r="T76" s="17"/>
      <c r="U76" s="18"/>
      <c r="V76" s="17"/>
    </row>
    <row r="77" spans="3:22" s="70" customFormat="1" x14ac:dyDescent="0.2">
      <c r="C77" s="27"/>
      <c r="D77" s="47" t="s">
        <v>121</v>
      </c>
      <c r="E77" s="47">
        <v>2011</v>
      </c>
      <c r="F77" s="48">
        <v>39</v>
      </c>
      <c r="G77" s="49">
        <v>1.42</v>
      </c>
      <c r="H77" s="107" t="s">
        <v>117</v>
      </c>
      <c r="I77" s="49">
        <v>2</v>
      </c>
      <c r="J77" s="49">
        <v>1.6</v>
      </c>
      <c r="K77" s="49">
        <v>1.6218972081071594</v>
      </c>
      <c r="L77" s="49">
        <v>0.38</v>
      </c>
      <c r="M77" s="72" t="s">
        <v>107</v>
      </c>
      <c r="N77" s="72" t="s">
        <v>108</v>
      </c>
      <c r="P77" s="16"/>
      <c r="Q77" s="16"/>
      <c r="R77" s="16"/>
      <c r="S77" s="16"/>
      <c r="T77" s="17"/>
      <c r="U77" s="18"/>
      <c r="V77" s="17"/>
    </row>
    <row r="78" spans="3:22" s="70" customFormat="1" x14ac:dyDescent="0.2">
      <c r="C78" s="27"/>
      <c r="D78" s="47" t="s">
        <v>122</v>
      </c>
      <c r="E78" s="47">
        <v>2011</v>
      </c>
      <c r="F78" s="48">
        <v>39</v>
      </c>
      <c r="G78" s="49">
        <v>1.42</v>
      </c>
      <c r="H78" s="107" t="s">
        <v>117</v>
      </c>
      <c r="I78" s="49">
        <v>2</v>
      </c>
      <c r="J78" s="49">
        <v>1.6</v>
      </c>
      <c r="K78" s="49">
        <v>1.6218972081071594</v>
      </c>
      <c r="L78" s="49">
        <v>0.38</v>
      </c>
      <c r="M78" s="72" t="s">
        <v>107</v>
      </c>
      <c r="N78" s="72" t="s">
        <v>108</v>
      </c>
      <c r="P78" s="16"/>
      <c r="Q78" s="16"/>
      <c r="R78" s="16"/>
      <c r="S78" s="16"/>
      <c r="T78" s="17"/>
      <c r="U78" s="18"/>
      <c r="V78" s="17"/>
    </row>
    <row r="79" spans="3:22" s="70" customFormat="1" x14ac:dyDescent="0.2">
      <c r="C79" s="27"/>
      <c r="D79" s="47" t="s">
        <v>123</v>
      </c>
      <c r="E79" s="47">
        <v>2011</v>
      </c>
      <c r="F79" s="48">
        <v>39</v>
      </c>
      <c r="G79" s="49">
        <v>1.42</v>
      </c>
      <c r="H79" s="107" t="s">
        <v>117</v>
      </c>
      <c r="I79" s="49">
        <v>2</v>
      </c>
      <c r="J79" s="49">
        <v>1.6</v>
      </c>
      <c r="K79" s="49">
        <v>1.6218972081071594</v>
      </c>
      <c r="L79" s="49">
        <v>0.38</v>
      </c>
      <c r="M79" s="72" t="s">
        <v>107</v>
      </c>
      <c r="N79" s="72" t="s">
        <v>108</v>
      </c>
      <c r="P79" s="16"/>
      <c r="Q79" s="16"/>
      <c r="R79" s="16"/>
      <c r="S79" s="16"/>
      <c r="T79" s="17"/>
      <c r="U79" s="18"/>
      <c r="V79" s="17"/>
    </row>
    <row r="80" spans="3:22" s="70" customFormat="1" x14ac:dyDescent="0.2">
      <c r="C80" s="27"/>
      <c r="D80" s="47" t="s">
        <v>124</v>
      </c>
      <c r="E80" s="47">
        <v>2011</v>
      </c>
      <c r="F80" s="48">
        <v>39</v>
      </c>
      <c r="G80" s="49">
        <v>1.42</v>
      </c>
      <c r="H80" s="107" t="s">
        <v>117</v>
      </c>
      <c r="I80" s="49">
        <v>2</v>
      </c>
      <c r="J80" s="49">
        <v>1.6</v>
      </c>
      <c r="K80" s="49">
        <v>1.6218972081071594</v>
      </c>
      <c r="L80" s="49">
        <v>0.38</v>
      </c>
      <c r="M80" s="72" t="s">
        <v>107</v>
      </c>
      <c r="N80" s="72" t="s">
        <v>108</v>
      </c>
      <c r="P80" s="16"/>
      <c r="Q80" s="16"/>
      <c r="R80" s="16"/>
      <c r="S80" s="16"/>
      <c r="T80" s="17"/>
      <c r="U80" s="18"/>
      <c r="V80" s="17"/>
    </row>
    <row r="81" spans="2:22" s="70" customFormat="1" x14ac:dyDescent="0.2">
      <c r="C81" s="27"/>
      <c r="D81" s="47"/>
      <c r="E81" s="47"/>
      <c r="F81" s="48"/>
      <c r="G81" s="49"/>
      <c r="H81" s="48"/>
      <c r="I81" s="49"/>
      <c r="J81" s="49"/>
      <c r="K81" s="49"/>
      <c r="L81" s="49"/>
      <c r="M81" s="72"/>
      <c r="N81" s="72"/>
      <c r="P81" s="16"/>
      <c r="Q81" s="16"/>
      <c r="R81" s="16"/>
      <c r="S81" s="16"/>
      <c r="T81" s="17"/>
      <c r="U81" s="18"/>
      <c r="V81" s="17"/>
    </row>
    <row r="82" spans="2:22" s="70" customFormat="1" x14ac:dyDescent="0.2">
      <c r="C82" s="27" t="s">
        <v>125</v>
      </c>
      <c r="D82" s="47" t="s">
        <v>126</v>
      </c>
      <c r="E82" s="47">
        <v>1978</v>
      </c>
      <c r="F82" s="48">
        <v>39</v>
      </c>
      <c r="G82" s="49">
        <v>0.23</v>
      </c>
      <c r="H82" s="48">
        <v>15573</v>
      </c>
      <c r="I82" s="49">
        <v>0.625</v>
      </c>
      <c r="J82" s="49">
        <v>0.5</v>
      </c>
      <c r="K82" s="49">
        <v>0.53690390337340455</v>
      </c>
      <c r="L82" s="49">
        <v>6.6</v>
      </c>
      <c r="M82" s="72" t="s">
        <v>107</v>
      </c>
      <c r="N82" s="72" t="s">
        <v>108</v>
      </c>
      <c r="P82" s="16"/>
      <c r="Q82" s="16"/>
      <c r="R82" s="16"/>
      <c r="S82" s="16"/>
      <c r="T82" s="17"/>
      <c r="U82" s="18"/>
      <c r="V82" s="17"/>
    </row>
    <row r="83" spans="2:22" s="70" customFormat="1" x14ac:dyDescent="0.2">
      <c r="C83" s="27"/>
      <c r="D83" s="47" t="s">
        <v>127</v>
      </c>
      <c r="E83" s="47">
        <v>1981</v>
      </c>
      <c r="F83" s="48">
        <v>39</v>
      </c>
      <c r="G83" s="49">
        <v>0.35</v>
      </c>
      <c r="H83" s="48">
        <v>15310</v>
      </c>
      <c r="I83" s="49">
        <v>0.96899999999999997</v>
      </c>
      <c r="J83" s="49">
        <v>0.77500000000000002</v>
      </c>
      <c r="K83" s="49">
        <v>0.82026985237603467</v>
      </c>
      <c r="L83" s="49">
        <v>0.4</v>
      </c>
      <c r="M83" s="72" t="s">
        <v>107</v>
      </c>
      <c r="N83" s="72" t="s">
        <v>108</v>
      </c>
      <c r="P83" s="16"/>
      <c r="Q83" s="16"/>
      <c r="R83" s="16"/>
      <c r="S83" s="16"/>
      <c r="T83" s="17"/>
      <c r="U83" s="18"/>
      <c r="V83" s="17"/>
    </row>
    <row r="84" spans="2:22" s="70" customFormat="1" x14ac:dyDescent="0.2">
      <c r="C84" s="27"/>
      <c r="D84" s="47" t="s">
        <v>128</v>
      </c>
      <c r="E84" s="47">
        <v>1990</v>
      </c>
      <c r="F84" s="48">
        <v>39</v>
      </c>
      <c r="G84" s="49">
        <v>0.3</v>
      </c>
      <c r="H84" s="48">
        <v>15465</v>
      </c>
      <c r="I84" s="49">
        <v>0.625</v>
      </c>
      <c r="J84" s="49">
        <v>0.5</v>
      </c>
      <c r="K84" s="49">
        <v>0.53690390337340455</v>
      </c>
      <c r="L84" s="49">
        <v>0.4</v>
      </c>
      <c r="M84" s="72" t="s">
        <v>107</v>
      </c>
      <c r="N84" s="72" t="s">
        <v>108</v>
      </c>
      <c r="P84" s="16"/>
      <c r="Q84" s="16"/>
      <c r="R84" s="16"/>
      <c r="S84" s="16"/>
      <c r="T84" s="17"/>
      <c r="U84" s="18"/>
      <c r="V84" s="17"/>
    </row>
    <row r="85" spans="2:22" s="70" customFormat="1" ht="8.25" customHeight="1" x14ac:dyDescent="0.2">
      <c r="B85" s="108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Q85" s="15"/>
      <c r="R85" s="15"/>
      <c r="S85" s="15"/>
      <c r="U85" s="15"/>
      <c r="V85" s="15"/>
    </row>
    <row r="86" spans="2:22" s="70" customFormat="1" ht="14.25" customHeight="1" x14ac:dyDescent="0.2">
      <c r="B86" s="109" t="s">
        <v>129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22" s="70" customFormat="1" x14ac:dyDescent="0.2">
      <c r="B87" s="109" t="s">
        <v>130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22" s="70" customFormat="1" ht="12" customHeight="1" x14ac:dyDescent="0.2">
      <c r="C88" s="2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22" s="70" customFormat="1" x14ac:dyDescent="0.2">
      <c r="B89" s="2"/>
      <c r="C89" s="110"/>
      <c r="D89" s="110"/>
      <c r="E89" s="110">
        <v>3</v>
      </c>
      <c r="F89" s="110">
        <v>10</v>
      </c>
      <c r="G89" s="110">
        <v>11</v>
      </c>
      <c r="H89" s="110">
        <v>5</v>
      </c>
      <c r="I89" s="110">
        <v>12</v>
      </c>
      <c r="J89" s="110">
        <v>13</v>
      </c>
      <c r="K89" s="110"/>
      <c r="L89" s="110">
        <v>6</v>
      </c>
      <c r="M89" s="110">
        <v>7</v>
      </c>
      <c r="N89" s="110">
        <v>8</v>
      </c>
    </row>
    <row r="90" spans="2:22" s="70" customForma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22" s="70" customForma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3" spans="2:22" s="110" customFormat="1" ht="12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22" ht="15" customHeight="1" x14ac:dyDescent="0.2"/>
    <row r="95" spans="2:22" ht="9" customHeight="1" x14ac:dyDescent="0.2"/>
    <row r="96" spans="2:22" ht="10.5" customHeight="1" x14ac:dyDescent="0.2"/>
    <row r="97" ht="8.25" customHeight="1" x14ac:dyDescent="0.2"/>
    <row r="98" ht="7.5" customHeight="1" x14ac:dyDescent="0.2"/>
  </sheetData>
  <mergeCells count="4">
    <mergeCell ref="B1:N1"/>
    <mergeCell ref="B2:N2"/>
    <mergeCell ref="C3:N3"/>
    <mergeCell ref="I5:J5"/>
  </mergeCells>
  <printOptions horizontalCentered="1"/>
  <pageMargins left="0.98425196850393704" right="0.78740157480314965" top="0.7165354330708662" bottom="0.70866141732283472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CARACTERISTICAS-TERMO</vt:lpstr>
      <vt:lpstr>'CARACTERISTICAS-TERMO'!Área_de_impresión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2013-07-22T20:47:14Z</dcterms:created>
  <dcterms:modified xsi:type="dcterms:W3CDTF">2013-07-22T20:49:30Z</dcterms:modified>
</cp:coreProperties>
</file>